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7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6" i="1"/>
  <c r="N106"/>
  <c r="N95"/>
  <c r="O192"/>
  <c r="C229"/>
  <c r="H220"/>
  <c r="E220"/>
  <c r="H219"/>
  <c r="H218"/>
  <c r="H217"/>
  <c r="H216"/>
  <c r="H215"/>
  <c r="H214"/>
  <c r="H213"/>
  <c r="H212"/>
  <c r="H211"/>
  <c r="H209"/>
  <c r="H208"/>
  <c r="H196"/>
  <c r="E196"/>
  <c r="H190"/>
  <c r="E190"/>
  <c r="H183"/>
  <c r="H170"/>
  <c r="H163"/>
  <c r="H147"/>
  <c r="E147"/>
  <c r="H145"/>
  <c r="H140"/>
  <c r="H135"/>
  <c r="E135"/>
  <c r="H120"/>
  <c r="H111"/>
  <c r="H105"/>
  <c r="H98"/>
  <c r="H91"/>
  <c r="H84"/>
  <c r="H78"/>
  <c r="H77"/>
  <c r="H66"/>
  <c r="H60"/>
  <c r="H54"/>
  <c r="H52"/>
  <c r="H42"/>
  <c r="H33"/>
  <c r="H24"/>
  <c r="H23"/>
  <c r="H22"/>
  <c r="H21"/>
  <c r="H17"/>
  <c r="H14"/>
  <c r="E14"/>
  <c r="H7"/>
  <c r="E7"/>
  <c r="H6"/>
  <c r="H5"/>
  <c r="H4"/>
  <c r="H3"/>
</calcChain>
</file>

<file path=xl/sharedStrings.xml><?xml version="1.0" encoding="utf-8"?>
<sst xmlns="http://schemas.openxmlformats.org/spreadsheetml/2006/main" count="702" uniqueCount="502">
  <si>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</si>
  <si>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检测内容</t>
    </r>
  </si>
  <si>
    <r>
      <rPr>
        <b/>
        <sz val="10"/>
        <rFont val="宋体"/>
        <charset val="134"/>
      </rPr>
      <t>检测参数</t>
    </r>
  </si>
  <si>
    <r>
      <rPr>
        <b/>
        <sz val="10"/>
        <rFont val="宋体"/>
        <charset val="134"/>
      </rPr>
      <t>价格</t>
    </r>
  </si>
  <si>
    <r>
      <rPr>
        <b/>
        <sz val="10"/>
        <rFont val="宋体"/>
        <charset val="134"/>
      </rPr>
      <t>单组合计</t>
    </r>
  </si>
  <si>
    <r>
      <rPr>
        <b/>
        <sz val="10"/>
        <rFont val="宋体"/>
        <charset val="134"/>
      </rPr>
      <t>检测频率</t>
    </r>
  </si>
  <si>
    <r>
      <rPr>
        <b/>
        <sz val="10"/>
        <rFont val="宋体"/>
        <charset val="134"/>
      </rPr>
      <t>送检组数（暂定）</t>
    </r>
  </si>
  <si>
    <r>
      <rPr>
        <b/>
        <sz val="10"/>
        <rFont val="宋体"/>
        <charset val="134"/>
      </rPr>
      <t>小计（元）</t>
    </r>
  </si>
  <si>
    <r>
      <rPr>
        <b/>
        <sz val="10"/>
        <rFont val="宋体"/>
        <charset val="134"/>
      </rPr>
      <t>备注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charset val="134"/>
      </rPr>
      <t>（送检量）</t>
    </r>
  </si>
  <si>
    <r>
      <rPr>
        <b/>
        <sz val="10"/>
        <rFont val="Times New Roman"/>
        <family val="1"/>
      </rPr>
      <t>2022</t>
    </r>
    <r>
      <rPr>
        <b/>
        <sz val="10"/>
        <rFont val="宋体"/>
        <charset val="134"/>
      </rPr>
      <t>协会价对应条目</t>
    </r>
  </si>
  <si>
    <r>
      <rPr>
        <b/>
        <sz val="10"/>
        <rFont val="宋体"/>
        <charset val="134"/>
      </rPr>
      <t>检测依据</t>
    </r>
  </si>
  <si>
    <r>
      <rPr>
        <b/>
        <sz val="10"/>
        <rFont val="宋体"/>
        <charset val="134"/>
      </rPr>
      <t>备注</t>
    </r>
  </si>
  <si>
    <r>
      <rPr>
        <sz val="10"/>
        <rFont val="宋体"/>
        <charset val="134"/>
      </rPr>
      <t>膨胀螺丝</t>
    </r>
  </si>
  <si>
    <r>
      <rPr>
        <sz val="10"/>
        <rFont val="宋体"/>
        <charset val="134"/>
      </rPr>
      <t>拉力荷载</t>
    </r>
  </si>
  <si>
    <r>
      <rPr>
        <sz val="10"/>
        <rFont val="宋体"/>
        <charset val="134"/>
      </rPr>
      <t>同一厂家、同一规格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</si>
  <si>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3</t>
    </r>
    <r>
      <rPr>
        <sz val="10"/>
        <rFont val="宋体"/>
        <charset val="134"/>
      </rPr>
      <t>根</t>
    </r>
  </si>
  <si>
    <r>
      <rPr>
        <sz val="10"/>
        <rFont val="Times New Roman"/>
        <family val="1"/>
      </rPr>
      <t>69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4.37.2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</si>
  <si>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JGJ 145-2013</t>
    </r>
    <r>
      <rPr>
        <sz val="10"/>
        <rFont val="宋体"/>
        <charset val="134"/>
      </rPr>
      <t>《混凝土结构后锚固技术规程》</t>
    </r>
  </si>
  <si>
    <r>
      <rPr>
        <sz val="10"/>
        <rFont val="宋体"/>
        <charset val="134"/>
      </rPr>
      <t>材料送检</t>
    </r>
  </si>
  <si>
    <r>
      <rPr>
        <sz val="10"/>
        <rFont val="宋体"/>
        <charset val="134"/>
      </rPr>
      <t>现场拉拔试验</t>
    </r>
  </si>
  <si>
    <r>
      <rPr>
        <sz val="10"/>
        <rFont val="Times New Roman"/>
        <family val="1"/>
      </rPr>
      <t>0.1%</t>
    </r>
    <r>
      <rPr>
        <sz val="10"/>
        <rFont val="宋体"/>
        <charset val="134"/>
      </rPr>
      <t>且不少于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件，（本数量为暂估数量，具体以现场实际为准）</t>
    </r>
    <r>
      <rPr>
        <sz val="10"/>
        <rFont val="Times New Roman"/>
        <family val="1"/>
      </rPr>
      <t xml:space="preserve">
</t>
    </r>
  </si>
  <si>
    <r>
      <rPr>
        <sz val="10"/>
        <rFont val="宋体"/>
        <charset val="134"/>
      </rPr>
      <t>现场检测</t>
    </r>
  </si>
  <si>
    <r>
      <rPr>
        <sz val="10"/>
        <rFont val="Times New Roman"/>
        <family val="1"/>
      </rPr>
      <t>13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2.9.5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</si>
  <si>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化学锚栓</t>
    </r>
  </si>
  <si>
    <r>
      <rPr>
        <sz val="10"/>
        <rFont val="宋体"/>
        <charset val="134"/>
      </rPr>
      <t>同一厂家、同一规格尺寸取</t>
    </r>
    <r>
      <rPr>
        <sz val="10"/>
        <rFont val="Times New Roman"/>
        <family val="1"/>
      </rPr>
      <t>10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</si>
  <si>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8</t>
    </r>
    <r>
      <rPr>
        <sz val="10"/>
        <rFont val="宋体"/>
        <charset val="134"/>
      </rPr>
      <t>套</t>
    </r>
  </si>
  <si>
    <r>
      <rPr>
        <sz val="10"/>
        <rFont val="宋体"/>
        <charset val="134"/>
      </rPr>
      <t>水泥</t>
    </r>
  </si>
  <si>
    <r>
      <rPr>
        <sz val="10"/>
        <rFont val="宋体"/>
        <charset val="134"/>
      </rPr>
      <t>标准稠度用水量</t>
    </r>
  </si>
  <si>
    <r>
      <rPr>
        <sz val="10"/>
        <rFont val="Times New Roman"/>
        <family val="1"/>
      </rPr>
      <t>200t</t>
    </r>
    <r>
      <rPr>
        <sz val="10"/>
        <rFont val="宋体"/>
        <charset val="134"/>
      </rPr>
      <t>送一组</t>
    </r>
  </si>
  <si>
    <t>50kg</t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</si>
  <si>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4.1.2</t>
    </r>
  </si>
  <si>
    <r>
      <rPr>
        <sz val="10"/>
        <rFont val="Times New Roman"/>
        <family val="1"/>
      </rPr>
      <t xml:space="preserve"> GB 175-2023</t>
    </r>
    <r>
      <rPr>
        <sz val="10"/>
        <rFont val="宋体"/>
        <charset val="134"/>
      </rPr>
      <t>《通用硅酸盐水泥》或</t>
    </r>
    <r>
      <rPr>
        <sz val="10"/>
        <rFont val="Times New Roman"/>
        <family val="1"/>
      </rPr>
      <t>GB/T3183-2017</t>
    </r>
    <r>
      <rPr>
        <sz val="10"/>
        <rFont val="宋体"/>
        <charset val="134"/>
      </rPr>
      <t>《砌筑水泥》</t>
    </r>
  </si>
  <si>
    <r>
      <rPr>
        <sz val="10"/>
        <rFont val="宋体"/>
        <charset val="134"/>
      </rPr>
      <t>凝结时间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</si>
  <si>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4.1.1</t>
    </r>
  </si>
  <si>
    <r>
      <rPr>
        <sz val="10"/>
        <rFont val="宋体"/>
        <charset val="134"/>
      </rPr>
      <t>安定性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</si>
  <si>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4.1.3</t>
    </r>
  </si>
  <si>
    <r>
      <rPr>
        <sz val="10"/>
        <rFont val="宋体"/>
        <charset val="134"/>
      </rPr>
      <t>胶砂强度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</si>
  <si>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4.1.4</t>
    </r>
  </si>
  <si>
    <r>
      <rPr>
        <sz val="10"/>
        <rFont val="宋体"/>
        <charset val="134"/>
      </rPr>
      <t>氯离子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</si>
  <si>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4.1.19</t>
    </r>
  </si>
  <si>
    <r>
      <rPr>
        <sz val="10"/>
        <rFont val="宋体"/>
        <charset val="134"/>
      </rPr>
      <t>胶砂流动度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</si>
  <si>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4.1.8</t>
    </r>
  </si>
  <si>
    <r>
      <rPr>
        <sz val="10"/>
        <rFont val="宋体"/>
        <charset val="134"/>
      </rPr>
      <t>保水率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</si>
  <si>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4.1.10</t>
    </r>
  </si>
  <si>
    <r>
      <rPr>
        <sz val="10"/>
        <rFont val="宋体"/>
        <charset val="134"/>
      </rPr>
      <t>钢材</t>
    </r>
    <r>
      <rPr>
        <sz val="10"/>
        <rFont val="Times New Roman"/>
        <family val="1"/>
      </rPr>
      <t>d≤12mm</t>
    </r>
  </si>
  <si>
    <r>
      <rPr>
        <sz val="10"/>
        <rFont val="宋体"/>
        <charset val="134"/>
      </rPr>
      <t>拉伸试验</t>
    </r>
  </si>
  <si>
    <r>
      <rPr>
        <sz val="10"/>
        <rFont val="Times New Roman"/>
        <family val="1"/>
      </rPr>
      <t>≤60t</t>
    </r>
    <r>
      <rPr>
        <sz val="10"/>
        <rFont val="宋体"/>
        <charset val="134"/>
      </rPr>
      <t>抽一组</t>
    </r>
  </si>
  <si>
    <r>
      <rPr>
        <sz val="10"/>
        <rFont val="Times New Roman"/>
        <family val="1"/>
      </rPr>
      <t>9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520-550mm</t>
    </r>
    <r>
      <rPr>
        <sz val="10"/>
        <rFont val="宋体"/>
        <charset val="134"/>
      </rPr>
      <t>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</si>
  <si>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t>P41,4.14.1</t>
  </si>
  <si>
    <r>
      <rPr>
        <sz val="10"/>
        <rFont val="Times New Roman"/>
        <family val="1"/>
      </rPr>
      <t xml:space="preserve">GB 1499.1-2017
</t>
    </r>
    <r>
      <rPr>
        <sz val="10"/>
        <rFont val="宋体"/>
        <charset val="134"/>
      </rPr>
      <t>《钢筋混凝土用钢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部分：热轧光圆钢筋》</t>
    </r>
    <r>
      <rPr>
        <sz val="10"/>
        <rFont val="Times New Roman"/>
        <family val="1"/>
      </rPr>
      <t>P5</t>
    </r>
    <r>
      <rPr>
        <sz val="10"/>
        <rFont val="宋体"/>
        <charset val="134"/>
      </rPr>
      <t>页第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条</t>
    </r>
    <r>
      <rPr>
        <sz val="10"/>
        <rFont val="Times New Roman"/>
        <family val="1"/>
      </rPr>
      <t xml:space="preserve">
GB 1499.2-2018
</t>
    </r>
    <r>
      <rPr>
        <sz val="10"/>
        <rFont val="宋体"/>
        <charset val="134"/>
      </rPr>
      <t>《钢筋混凝土用钢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部分：热轧带肋钢筋》</t>
    </r>
    <r>
      <rPr>
        <sz val="10"/>
        <rFont val="Times New Roman"/>
        <family val="1"/>
      </rPr>
      <t>P10</t>
    </r>
    <r>
      <rPr>
        <sz val="10"/>
        <rFont val="宋体"/>
        <charset val="134"/>
      </rPr>
      <t>页第</t>
    </r>
    <r>
      <rPr>
        <sz val="10"/>
        <rFont val="Times New Roman"/>
        <family val="1"/>
      </rPr>
      <t>8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</si>
  <si>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2*20</t>
    </r>
    <r>
      <rPr>
        <sz val="10"/>
        <rFont val="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=40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</si>
  <si>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重量偏差</t>
    </r>
  </si>
  <si>
    <t>P42,4.14.4</t>
  </si>
  <si>
    <t>/</t>
  </si>
  <si>
    <r>
      <rPr>
        <sz val="10"/>
        <rFont val="宋体"/>
        <charset val="134"/>
      </rPr>
      <t>反向弯曲</t>
    </r>
  </si>
  <si>
    <t>P41,4.14.3</t>
  </si>
  <si>
    <r>
      <rPr>
        <sz val="10"/>
        <rFont val="宋体"/>
        <charset val="134"/>
      </rPr>
      <t>焊接钢管（直径</t>
    </r>
    <r>
      <rPr>
        <sz val="10"/>
        <rFont val="Times New Roman"/>
        <family val="1"/>
      </rPr>
      <t>≤60.3mm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</si>
  <si>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屈服强度</t>
    </r>
  </si>
  <si>
    <r>
      <rPr>
        <sz val="10"/>
        <rFont val="宋体"/>
        <charset val="134"/>
      </rPr>
      <t>同一牌号、炉号、规格、焊接工艺、热处理制度和镀锌层的钢管组成一批。但数量应不超过如下</t>
    </r>
    <r>
      <rPr>
        <sz val="10"/>
        <rFont val="Times New Roman"/>
        <family val="1"/>
      </rPr>
      <t xml:space="preserve">:
</t>
    </r>
    <r>
      <rPr>
        <sz val="10"/>
        <rFont val="宋体"/>
        <charset val="134"/>
      </rPr>
      <t>外径不大于</t>
    </r>
    <r>
      <rPr>
        <sz val="10"/>
        <rFont val="Times New Roman"/>
        <family val="1"/>
      </rPr>
      <t>219.1 mm,</t>
    </r>
    <r>
      <rPr>
        <sz val="10"/>
        <rFont val="宋体"/>
        <charset val="134"/>
      </rPr>
      <t>每个班次生产的钢管；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外径大于</t>
    </r>
    <r>
      <rPr>
        <sz val="10"/>
        <rFont val="Times New Roman"/>
        <family val="1"/>
      </rPr>
      <t>219.1mm</t>
    </r>
    <r>
      <rPr>
        <sz val="10"/>
        <rFont val="宋体"/>
        <charset val="134"/>
      </rPr>
      <t>但不大于</t>
    </r>
    <r>
      <rPr>
        <sz val="10"/>
        <rFont val="Times New Roman"/>
        <family val="1"/>
      </rPr>
      <t>406.4mm,200</t>
    </r>
    <r>
      <rPr>
        <sz val="10"/>
        <rFont val="宋体"/>
        <charset val="134"/>
      </rPr>
      <t>根；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外径大于</t>
    </r>
    <r>
      <rPr>
        <sz val="10"/>
        <rFont val="Times New Roman"/>
        <family val="1"/>
      </rPr>
      <t>406.4 mm,100</t>
    </r>
    <r>
      <rPr>
        <sz val="10"/>
        <rFont val="宋体"/>
        <charset val="134"/>
      </rPr>
      <t>根。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</si>
  <si>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米</t>
    </r>
  </si>
  <si>
    <t>P38,4.11.3</t>
  </si>
  <si>
    <r>
      <rPr>
        <sz val="10"/>
        <rFont val="Times New Roman"/>
        <family val="1"/>
      </rPr>
      <t>GB∕T 3091-2015</t>
    </r>
    <r>
      <rPr>
        <sz val="10"/>
        <rFont val="宋体"/>
        <charset val="134"/>
      </rPr>
      <t>《低压流体输送用焊接钢管》</t>
    </r>
    <r>
      <rPr>
        <sz val="10"/>
        <rFont val="Times New Roman"/>
        <family val="1"/>
      </rPr>
      <t>P10</t>
    </r>
    <r>
      <rPr>
        <sz val="10"/>
        <rFont val="宋体"/>
        <charset val="134"/>
      </rPr>
      <t>页第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</si>
  <si>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抗拉强度</t>
    </r>
  </si>
  <si>
    <r>
      <rPr>
        <sz val="10"/>
        <rFont val="宋体"/>
        <charset val="134"/>
      </rPr>
      <t>断后伸长率</t>
    </r>
  </si>
  <si>
    <r>
      <rPr>
        <sz val="10"/>
        <rFont val="宋体"/>
        <charset val="134"/>
      </rPr>
      <t>弯曲</t>
    </r>
  </si>
  <si>
    <r>
      <rPr>
        <sz val="10"/>
        <rFont val="宋体"/>
        <charset val="134"/>
      </rPr>
      <t>混凝土</t>
    </r>
  </si>
  <si>
    <r>
      <rPr>
        <sz val="10"/>
        <rFont val="宋体"/>
        <charset val="134"/>
      </rPr>
      <t>抗压强度（边长</t>
    </r>
    <r>
      <rPr>
        <sz val="10"/>
        <rFont val="Times New Roman"/>
        <family val="1"/>
      </rPr>
      <t>100mm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</si>
  <si>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拌制</t>
    </r>
    <r>
      <rPr>
        <sz val="10"/>
        <rFont val="Times New Roman"/>
        <family val="1"/>
      </rPr>
      <t>100</t>
    </r>
    <r>
      <rPr>
        <sz val="10"/>
        <rFont val="宋体"/>
        <charset val="134"/>
      </rPr>
      <t>盘且不超过</t>
    </r>
    <r>
      <rPr>
        <sz val="10"/>
        <rFont val="Times New Roman"/>
        <family val="1"/>
      </rPr>
      <t>100m</t>
    </r>
    <r>
      <rPr>
        <vertAlign val="superscript"/>
        <sz val="10"/>
        <rFont val="Times New Roman"/>
        <family val="1"/>
      </rPr>
      <t>3</t>
    </r>
    <r>
      <rPr>
        <sz val="10"/>
        <rFont val="宋体"/>
        <charset val="134"/>
      </rPr>
      <t>的同配合比的混凝土送一组</t>
    </r>
  </si>
  <si>
    <r>
      <rPr>
        <sz val="10"/>
        <rFont val="Times New Roman"/>
        <family val="1"/>
      </rPr>
      <t>100*100*100mm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块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</si>
  <si>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t>P31,4.7.2</t>
  </si>
  <si>
    <r>
      <rPr>
        <sz val="10"/>
        <rFont val="Times New Roman"/>
        <family val="1"/>
      </rPr>
      <t xml:space="preserve">GB/T 50081-2019
</t>
    </r>
    <r>
      <rPr>
        <sz val="10"/>
        <rFont val="宋体"/>
        <charset val="134"/>
      </rPr>
      <t>《混凝土物理力学性能试验方法标准》</t>
    </r>
    <r>
      <rPr>
        <sz val="10"/>
        <rFont val="Times New Roman"/>
        <family val="1"/>
      </rPr>
      <t>P12</t>
    </r>
    <r>
      <rPr>
        <sz val="10"/>
        <rFont val="宋体"/>
        <charset val="134"/>
      </rPr>
      <t>页第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</si>
  <si>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砂浆</t>
    </r>
  </si>
  <si>
    <r>
      <rPr>
        <sz val="10"/>
        <rFont val="宋体"/>
        <charset val="134"/>
      </rPr>
      <t>抗压强度</t>
    </r>
  </si>
  <si>
    <r>
      <rPr>
        <sz val="10"/>
        <rFont val="Times New Roman"/>
        <family val="1"/>
      </rPr>
      <t>≤250m³</t>
    </r>
    <r>
      <rPr>
        <sz val="10"/>
        <rFont val="宋体"/>
        <charset val="134"/>
      </rPr>
      <t>抽一组</t>
    </r>
  </si>
  <si>
    <r>
      <rPr>
        <sz val="10"/>
        <rFont val="Times New Roman"/>
        <family val="1"/>
      </rPr>
      <t>70.7*70.7*70.7mm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块为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</si>
  <si>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t>P34,4.8.3</t>
  </si>
  <si>
    <r>
      <rPr>
        <sz val="10"/>
        <rFont val="Times New Roman"/>
        <family val="1"/>
      </rPr>
      <t xml:space="preserve">JGJ/T 70-2009
</t>
    </r>
    <r>
      <rPr>
        <sz val="10"/>
        <rFont val="宋体"/>
        <charset val="134"/>
      </rPr>
      <t>《建筑砂浆基本性能试验方法标准》</t>
    </r>
    <r>
      <rPr>
        <sz val="10"/>
        <rFont val="Times New Roman"/>
        <family val="1"/>
      </rPr>
      <t>P10</t>
    </r>
    <r>
      <rPr>
        <sz val="10"/>
        <rFont val="宋体"/>
        <charset val="134"/>
      </rPr>
      <t>页第</t>
    </r>
    <r>
      <rPr>
        <sz val="10"/>
        <rFont val="Times New Roman"/>
        <family val="1"/>
      </rPr>
      <t>9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</si>
  <si>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砂浆配合比</t>
    </r>
  </si>
  <si>
    <r>
      <rPr>
        <sz val="10"/>
        <rFont val="宋体"/>
        <charset val="134"/>
      </rPr>
      <t>砌筑砂浆配合比设计</t>
    </r>
  </si>
  <si>
    <r>
      <rPr>
        <sz val="10"/>
        <rFont val="宋体"/>
        <charset val="134"/>
      </rPr>
      <t>水泥</t>
    </r>
    <r>
      <rPr>
        <sz val="10"/>
        <rFont val="Times New Roman"/>
        <family val="1"/>
      </rPr>
      <t>25kg</t>
    </r>
    <r>
      <rPr>
        <sz val="10"/>
        <rFont val="宋体"/>
        <charset val="134"/>
      </rPr>
      <t>，砂</t>
    </r>
    <r>
      <rPr>
        <sz val="10"/>
        <rFont val="Times New Roman"/>
        <family val="1"/>
      </rPr>
      <t>40kg</t>
    </r>
  </si>
  <si>
    <r>
      <rPr>
        <sz val="10"/>
        <rFont val="Times New Roman"/>
        <family val="1"/>
      </rPr>
      <t>34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4.8.1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</si>
  <si>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JGJ/T 98-2009</t>
    </r>
    <r>
      <rPr>
        <sz val="10"/>
        <rFont val="宋体"/>
        <charset val="134"/>
      </rPr>
      <t>《砌筑砂浆配合比设计规程》</t>
    </r>
  </si>
  <si>
    <r>
      <rPr>
        <sz val="10"/>
        <rFont val="宋体"/>
        <charset val="134"/>
      </rPr>
      <t>细砂</t>
    </r>
  </si>
  <si>
    <r>
      <rPr>
        <sz val="10"/>
        <rFont val="宋体"/>
        <charset val="134"/>
      </rPr>
      <t>颗粒级配</t>
    </r>
  </si>
  <si>
    <r>
      <rPr>
        <sz val="10"/>
        <rFont val="Times New Roman"/>
        <family val="1"/>
      </rPr>
      <t>600t</t>
    </r>
    <r>
      <rPr>
        <sz val="10"/>
        <rFont val="宋体"/>
        <charset val="134"/>
      </rPr>
      <t>送一组</t>
    </r>
  </si>
  <si>
    <t>60kg</t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</si>
  <si>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4.3.4</t>
    </r>
  </si>
  <si>
    <r>
      <rPr>
        <sz val="10"/>
        <rFont val="Times New Roman"/>
        <family val="1"/>
      </rPr>
      <t>GB/T 14684-2022</t>
    </r>
    <r>
      <rPr>
        <sz val="10"/>
        <rFont val="宋体"/>
        <charset val="134"/>
      </rPr>
      <t>《建设用砂》</t>
    </r>
  </si>
  <si>
    <r>
      <rPr>
        <sz val="10"/>
        <rFont val="宋体"/>
        <charset val="134"/>
      </rPr>
      <t>若天然砂，无需做亚甲蓝试验和压碎指标，单组合计</t>
    </r>
    <r>
      <rPr>
        <sz val="10"/>
        <rFont val="Times New Roman"/>
        <family val="1"/>
      </rPr>
      <t>1150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</si>
  <si>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表观密度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</si>
  <si>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4.3.1</t>
    </r>
  </si>
  <si>
    <r>
      <rPr>
        <sz val="10"/>
        <rFont val="宋体"/>
        <charset val="134"/>
      </rPr>
      <t>堆积密度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</si>
  <si>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4.3.2</t>
    </r>
  </si>
  <si>
    <r>
      <rPr>
        <sz val="10"/>
        <rFont val="宋体"/>
        <charset val="134"/>
      </rPr>
      <t>空隙率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</si>
  <si>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4.3.3</t>
    </r>
  </si>
  <si>
    <r>
      <rPr>
        <sz val="10"/>
        <rFont val="宋体"/>
        <charset val="134"/>
      </rPr>
      <t>含泥量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石粉含量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</si>
  <si>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4.3.5
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4.3.6</t>
    </r>
  </si>
  <si>
    <r>
      <rPr>
        <sz val="10"/>
        <rFont val="宋体"/>
        <charset val="134"/>
      </rPr>
      <t>泥块含量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</si>
  <si>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4.3.7</t>
    </r>
  </si>
  <si>
    <r>
      <rPr>
        <sz val="10"/>
        <rFont val="宋体"/>
        <charset val="134"/>
      </rPr>
      <t>氯化物含量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</si>
  <si>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4.3.8</t>
    </r>
  </si>
  <si>
    <r>
      <rPr>
        <sz val="10"/>
        <rFont val="宋体"/>
        <charset val="134"/>
      </rPr>
      <t>压碎指标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</si>
  <si>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4.3.20</t>
    </r>
  </si>
  <si>
    <r>
      <rPr>
        <sz val="10"/>
        <rFont val="宋体"/>
        <charset val="134"/>
      </rPr>
      <t>亚甲蓝试验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</si>
  <si>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4.3.12</t>
    </r>
  </si>
  <si>
    <r>
      <rPr>
        <sz val="10"/>
        <rFont val="宋体"/>
        <charset val="134"/>
      </rPr>
      <t>中砂</t>
    </r>
  </si>
  <si>
    <r>
      <rPr>
        <sz val="10"/>
        <rFont val="宋体"/>
        <charset val="134"/>
      </rPr>
      <t>碎石</t>
    </r>
  </si>
  <si>
    <t>80kg</t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</si>
  <si>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4.4.1</t>
    </r>
  </si>
  <si>
    <r>
      <rPr>
        <sz val="10"/>
        <rFont val="Times New Roman"/>
        <family val="1"/>
      </rPr>
      <t>GB/T 14685-2022</t>
    </r>
    <r>
      <rPr>
        <sz val="10"/>
        <rFont val="宋体"/>
        <charset val="134"/>
      </rPr>
      <t>《建设用卵石、碎石》</t>
    </r>
  </si>
  <si>
    <r>
      <rPr>
        <sz val="10"/>
        <rFont val="宋体"/>
        <charset val="134"/>
      </rPr>
      <t>若碎石规格为（</t>
    </r>
    <r>
      <rPr>
        <sz val="10"/>
        <rFont val="Times New Roman"/>
        <family val="1"/>
      </rPr>
      <t>5-10</t>
    </r>
    <r>
      <rPr>
        <sz val="10"/>
        <rFont val="宋体"/>
        <charset val="134"/>
      </rPr>
      <t>）</t>
    </r>
    <r>
      <rPr>
        <sz val="10"/>
        <rFont val="Times New Roman"/>
        <family val="1"/>
      </rPr>
      <t>mm</t>
    </r>
    <r>
      <rPr>
        <sz val="10"/>
        <rFont val="宋体"/>
        <charset val="134"/>
      </rPr>
      <t>，则无需做压碎指标项，单组合计</t>
    </r>
    <r>
      <rPr>
        <sz val="10"/>
        <rFont val="Times New Roman"/>
        <family val="1"/>
      </rPr>
      <t>1050</t>
    </r>
    <r>
      <rPr>
        <sz val="10"/>
        <rFont val="宋体"/>
        <charset val="134"/>
      </rPr>
      <t>元。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</si>
  <si>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4.4.3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</si>
  <si>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4.4.4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</si>
  <si>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4.4.5</t>
    </r>
  </si>
  <si>
    <r>
      <rPr>
        <sz val="10"/>
        <rFont val="宋体"/>
        <charset val="134"/>
      </rPr>
      <t>含泥量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</si>
  <si>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4.4.9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</si>
  <si>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4.4.10</t>
    </r>
  </si>
  <si>
    <r>
      <rPr>
        <sz val="10"/>
        <rFont val="宋体"/>
        <charset val="134"/>
      </rPr>
      <t>针片状颗粒含量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</si>
  <si>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4.4.12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</si>
  <si>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4.4.13</t>
    </r>
  </si>
  <si>
    <r>
      <rPr>
        <sz val="10"/>
        <rFont val="宋体"/>
        <charset val="134"/>
      </rPr>
      <t>铝方通</t>
    </r>
  </si>
  <si>
    <t>60t</t>
  </si>
  <si>
    <r>
      <rPr>
        <sz val="10"/>
        <rFont val="宋体"/>
        <charset val="134"/>
      </rPr>
      <t>两根</t>
    </r>
    <r>
      <rPr>
        <sz val="10"/>
        <rFont val="Times New Roman"/>
        <family val="1"/>
      </rPr>
      <t>50vm/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</si>
  <si>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71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4.39.2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</si>
  <si>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GB/T 5237.1-2017</t>
    </r>
    <r>
      <rPr>
        <sz val="10"/>
        <rFont val="宋体"/>
        <charset val="134"/>
      </rPr>
      <t>《铝合金建筑型材第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</t>
    </r>
    <r>
      <rPr>
        <sz val="10"/>
        <rFont val="Times New Roman"/>
        <family val="1"/>
      </rPr>
      <t>:</t>
    </r>
    <r>
      <rPr>
        <sz val="10"/>
        <rFont val="宋体"/>
        <charset val="134"/>
      </rPr>
      <t>基材》</t>
    </r>
  </si>
  <si>
    <r>
      <rPr>
        <sz val="10"/>
        <rFont val="Times New Roman"/>
        <family val="1"/>
      </rPr>
      <t>71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4.39.3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</si>
  <si>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蒸压加气混凝土砌块</t>
    </r>
  </si>
  <si>
    <r>
      <rPr>
        <sz val="10"/>
        <rFont val="宋体"/>
        <charset val="134"/>
      </rPr>
      <t>抗压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</si>
  <si>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万块送检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组，</t>
    </r>
    <r>
      <rPr>
        <sz val="10"/>
        <rFont val="Times New Roman"/>
        <family val="1"/>
      </rPr>
      <t>10</t>
    </r>
    <r>
      <rPr>
        <sz val="10"/>
        <rFont val="宋体"/>
        <charset val="134"/>
      </rPr>
      <t>块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</si>
  <si>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8</t>
    </r>
    <r>
      <rPr>
        <sz val="10"/>
        <rFont val="宋体"/>
        <charset val="134"/>
      </rPr>
      <t>块原尺寸</t>
    </r>
  </si>
  <si>
    <r>
      <rPr>
        <sz val="10"/>
        <rFont val="Times New Roman"/>
        <family val="1"/>
      </rPr>
      <t>45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4.18.1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</si>
  <si>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GB/T11968-2020</t>
    </r>
    <r>
      <rPr>
        <sz val="10"/>
        <rFont val="宋体"/>
        <charset val="134"/>
      </rPr>
      <t>《蒸压加气混凝土砌块》</t>
    </r>
  </si>
  <si>
    <r>
      <rPr>
        <sz val="10"/>
        <rFont val="宋体"/>
        <charset val="134"/>
      </rPr>
      <t>干密度</t>
    </r>
  </si>
  <si>
    <r>
      <rPr>
        <sz val="10"/>
        <rFont val="Times New Roman"/>
        <family val="1"/>
      </rPr>
      <t>45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4.18.13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</si>
  <si>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石膏板</t>
    </r>
  </si>
  <si>
    <r>
      <rPr>
        <sz val="10"/>
        <rFont val="宋体"/>
        <charset val="134"/>
      </rPr>
      <t>面密度</t>
    </r>
  </si>
  <si>
    <r>
      <rPr>
        <sz val="10"/>
        <rFont val="宋体"/>
        <charset val="134"/>
      </rPr>
      <t>同一厂家、同一规格尺寸取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</si>
  <si>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张（可切为两半）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</si>
  <si>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4.51.3</t>
    </r>
  </si>
  <si>
    <r>
      <rPr>
        <sz val="10"/>
        <rFont val="Times New Roman"/>
        <family val="1"/>
      </rPr>
      <t xml:space="preserve"> GB/T 9775-2008</t>
    </r>
    <r>
      <rPr>
        <sz val="10"/>
        <rFont val="宋体"/>
        <charset val="134"/>
      </rPr>
      <t>《纸面石膏板》</t>
    </r>
  </si>
  <si>
    <r>
      <rPr>
        <sz val="10"/>
        <rFont val="宋体"/>
        <charset val="134"/>
      </rPr>
      <t>断裂荷载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</si>
  <si>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4.51.4</t>
    </r>
  </si>
  <si>
    <r>
      <rPr>
        <sz val="10"/>
        <rFont val="宋体"/>
        <charset val="134"/>
      </rPr>
      <t>抗冲击性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</si>
  <si>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4.51.5</t>
    </r>
  </si>
  <si>
    <r>
      <rPr>
        <sz val="10"/>
        <rFont val="宋体"/>
        <charset val="134"/>
      </rPr>
      <t>吸水率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</si>
  <si>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4.51.6</t>
    </r>
  </si>
  <si>
    <r>
      <rPr>
        <sz val="10"/>
        <rFont val="宋体"/>
        <charset val="134"/>
      </rPr>
      <t>尺寸偏差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</si>
  <si>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4.51.2</t>
    </r>
  </si>
  <si>
    <r>
      <rPr>
        <sz val="10"/>
        <rFont val="宋体"/>
        <charset val="134"/>
      </rPr>
      <t>外观质量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</si>
  <si>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4.51.1</t>
    </r>
  </si>
  <si>
    <r>
      <rPr>
        <sz val="10"/>
        <rFont val="宋体"/>
        <charset val="134"/>
      </rPr>
      <t>建筑排水用硬聚氯乙烯（</t>
    </r>
    <r>
      <rPr>
        <sz val="10"/>
        <rFont val="Times New Roman"/>
        <family val="1"/>
      </rPr>
      <t>PVC-U</t>
    </r>
    <r>
      <rPr>
        <sz val="10"/>
        <rFont val="宋体"/>
        <charset val="134"/>
      </rPr>
      <t>）管材</t>
    </r>
  </si>
  <si>
    <r>
      <rPr>
        <sz val="10"/>
        <rFont val="宋体"/>
        <charset val="134"/>
      </rPr>
      <t>断裂伸长率</t>
    </r>
  </si>
  <si>
    <r>
      <rPr>
        <sz val="10"/>
        <rFont val="Times New Roman"/>
        <family val="1"/>
      </rPr>
      <t>dn≤75mm</t>
    </r>
    <r>
      <rPr>
        <sz val="10"/>
        <rFont val="宋体"/>
        <charset val="134"/>
      </rPr>
      <t>时，批量</t>
    </r>
    <r>
      <rPr>
        <sz val="10"/>
        <rFont val="Times New Roman"/>
        <family val="1"/>
      </rPr>
      <t>≤80000m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 xml:space="preserve">
75mm</t>
    </r>
    <r>
      <rPr>
        <sz val="10"/>
        <rFont val="宋体"/>
        <charset val="134"/>
      </rPr>
      <t>＜</t>
    </r>
    <r>
      <rPr>
        <sz val="10"/>
        <rFont val="Times New Roman"/>
        <family val="1"/>
      </rPr>
      <t>dn≤160mm</t>
    </r>
    <r>
      <rPr>
        <sz val="10"/>
        <rFont val="宋体"/>
        <charset val="134"/>
      </rPr>
      <t>时，批量</t>
    </r>
    <r>
      <rPr>
        <sz val="10"/>
        <rFont val="Times New Roman"/>
        <family val="1"/>
      </rPr>
      <t>≤50000m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160mm</t>
    </r>
    <r>
      <rPr>
        <sz val="10"/>
        <rFont val="宋体"/>
        <charset val="134"/>
      </rPr>
      <t>＜</t>
    </r>
    <r>
      <rPr>
        <sz val="10"/>
        <rFont val="Times New Roman"/>
        <family val="1"/>
      </rPr>
      <t>dn≤315mm</t>
    </r>
    <r>
      <rPr>
        <sz val="10"/>
        <rFont val="宋体"/>
        <charset val="134"/>
      </rPr>
      <t>时，批量</t>
    </r>
    <r>
      <rPr>
        <sz val="10"/>
        <rFont val="Times New Roman"/>
        <family val="1"/>
      </rPr>
      <t>≤30000m</t>
    </r>
  </si>
  <si>
    <r>
      <rPr>
        <sz val="10"/>
        <rFont val="Times New Roman"/>
        <family val="1"/>
      </rPr>
      <t>1m×5</t>
    </r>
    <r>
      <rPr>
        <sz val="10"/>
        <rFont val="宋体"/>
        <charset val="134"/>
      </rPr>
      <t>根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</si>
  <si>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4.46.7</t>
    </r>
  </si>
  <si>
    <r>
      <rPr>
        <sz val="10"/>
        <rFont val="Times New Roman"/>
        <family val="1"/>
      </rPr>
      <t>GB/T 5836.1-2018</t>
    </r>
    <r>
      <rPr>
        <sz val="10"/>
        <rFont val="宋体"/>
        <charset val="134"/>
      </rPr>
      <t>《建筑排水用硬聚氯乙烯（</t>
    </r>
    <r>
      <rPr>
        <sz val="10"/>
        <rFont val="Times New Roman"/>
        <family val="1"/>
      </rPr>
      <t>PVC-U</t>
    </r>
    <r>
      <rPr>
        <sz val="10"/>
        <rFont val="宋体"/>
        <charset val="134"/>
      </rPr>
      <t>）管材》</t>
    </r>
  </si>
  <si>
    <r>
      <rPr>
        <sz val="10"/>
        <rFont val="宋体"/>
        <charset val="134"/>
      </rPr>
      <t>密度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</si>
  <si>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4.46.4</t>
    </r>
  </si>
  <si>
    <r>
      <rPr>
        <sz val="10"/>
        <rFont val="宋体"/>
        <charset val="134"/>
      </rPr>
      <t>维卡软化温度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</si>
  <si>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4.46.8</t>
    </r>
  </si>
  <si>
    <r>
      <rPr>
        <sz val="10"/>
        <rFont val="宋体"/>
        <charset val="134"/>
      </rPr>
      <t>纵向回缩率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</si>
  <si>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4.46.15</t>
    </r>
  </si>
  <si>
    <r>
      <rPr>
        <sz val="10"/>
        <rFont val="宋体"/>
        <charset val="134"/>
      </rPr>
      <t>拉伸屈服应力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</si>
  <si>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4.46.6</t>
    </r>
  </si>
  <si>
    <r>
      <rPr>
        <sz val="10"/>
        <rFont val="宋体"/>
        <charset val="134"/>
      </rPr>
      <t>落锤冲击试验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</si>
  <si>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4.46.10</t>
    </r>
  </si>
  <si>
    <r>
      <rPr>
        <sz val="10"/>
        <rFont val="宋体"/>
        <charset val="134"/>
      </rPr>
      <t>冷热水用聚丙烯管道</t>
    </r>
  </si>
  <si>
    <r>
      <rPr>
        <sz val="10"/>
        <rFont val="宋体"/>
        <charset val="134"/>
      </rPr>
      <t>壁厚</t>
    </r>
  </si>
  <si>
    <t>≤100t</t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</si>
  <si>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4.46.2</t>
    </r>
  </si>
  <si>
    <r>
      <rPr>
        <sz val="10"/>
        <rFont val="Times New Roman"/>
        <family val="1"/>
      </rPr>
      <t>GB/T 18742.2-2017</t>
    </r>
    <r>
      <rPr>
        <sz val="10"/>
        <rFont val="宋体"/>
        <charset val="134"/>
      </rPr>
      <t>《冷热水用聚丙烯管道系统第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部分：管材》</t>
    </r>
  </si>
  <si>
    <r>
      <rPr>
        <sz val="10"/>
        <rFont val="宋体"/>
        <charset val="134"/>
      </rPr>
      <t>简支梁冲击试验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</si>
  <si>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4.46.17</t>
    </r>
  </si>
  <si>
    <r>
      <rPr>
        <sz val="10"/>
        <rFont val="宋体"/>
        <charset val="134"/>
      </rPr>
      <t>氧化诱导时间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</si>
  <si>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4.46.36</t>
    </r>
  </si>
  <si>
    <r>
      <rPr>
        <sz val="10"/>
        <rFont val="宋体"/>
        <charset val="134"/>
      </rPr>
      <t>熔体质量流动速率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</si>
  <si>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4.46.37</t>
    </r>
  </si>
  <si>
    <r>
      <rPr>
        <sz val="10"/>
        <rFont val="宋体"/>
        <charset val="134"/>
      </rPr>
      <t>静液压试验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外径</t>
    </r>
    <r>
      <rPr>
        <sz val="10"/>
        <rFont val="Times New Roman"/>
        <family val="1"/>
      </rPr>
      <t>≤200</t>
    </r>
    <r>
      <rPr>
        <sz val="10"/>
        <rFont val="宋体"/>
        <charset val="134"/>
      </rPr>
      <t>㎜</t>
    </r>
    <r>
      <rPr>
        <sz val="10"/>
        <rFont val="Times New Roman"/>
        <family val="1"/>
      </rPr>
      <t xml:space="preserve">                             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</si>
  <si>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4.46.14</t>
    </r>
  </si>
  <si>
    <r>
      <rPr>
        <sz val="10"/>
        <rFont val="宋体"/>
        <charset val="134"/>
      </rPr>
      <t>电线</t>
    </r>
  </si>
  <si>
    <r>
      <rPr>
        <sz val="10"/>
        <rFont val="宋体"/>
        <charset val="134"/>
      </rPr>
      <t>导体直流电阻</t>
    </r>
  </si>
  <si>
    <r>
      <rPr>
        <sz val="10"/>
        <rFont val="宋体"/>
        <charset val="134"/>
      </rPr>
      <t>同一个单元工程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组</t>
    </r>
  </si>
  <si>
    <t>11m</t>
  </si>
  <si>
    <t>6.13.1</t>
  </si>
  <si>
    <r>
      <rPr>
        <sz val="10"/>
        <rFont val="Times New Roman"/>
        <family val="1"/>
      </rPr>
      <t xml:space="preserve">GB/T 3956-2008 </t>
    </r>
    <r>
      <rPr>
        <sz val="10"/>
        <rFont val="宋体"/>
        <charset val="134"/>
      </rPr>
      <t>《电缆的导体》</t>
    </r>
  </si>
  <si>
    <r>
      <rPr>
        <sz val="10"/>
        <rFont val="宋体"/>
        <charset val="134"/>
      </rPr>
      <t>电线规格为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芯</t>
    </r>
  </si>
  <si>
    <r>
      <rPr>
        <sz val="10"/>
        <rFont val="宋体"/>
        <charset val="134"/>
      </rPr>
      <t>绝缘厚度</t>
    </r>
  </si>
  <si>
    <t>6.13.3</t>
  </si>
  <si>
    <r>
      <rPr>
        <sz val="10"/>
        <rFont val="宋体"/>
        <charset val="134"/>
      </rPr>
      <t>单根电线电缆燃烧</t>
    </r>
  </si>
  <si>
    <t>6.13.6</t>
  </si>
  <si>
    <r>
      <rPr>
        <sz val="10"/>
        <rFont val="宋体"/>
        <charset val="134"/>
      </rPr>
      <t>电缆</t>
    </r>
  </si>
  <si>
    <t>3m</t>
  </si>
  <si>
    <r>
      <rPr>
        <sz val="10"/>
        <rFont val="宋体"/>
        <charset val="134"/>
      </rPr>
      <t>电缆规格为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芯</t>
    </r>
  </si>
  <si>
    <r>
      <rPr>
        <sz val="10"/>
        <rFont val="宋体"/>
        <charset val="134"/>
      </rPr>
      <t>配电箱</t>
    </r>
  </si>
  <si>
    <r>
      <rPr>
        <sz val="10"/>
        <rFont val="宋体"/>
        <charset val="134"/>
      </rPr>
      <t>耐腐蚀性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</si>
  <si>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块外壳构件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组</t>
    </r>
  </si>
  <si>
    <t>4.35.32</t>
  </si>
  <si>
    <r>
      <rPr>
        <sz val="10"/>
        <rFont val="Times New Roman"/>
        <family val="1"/>
      </rPr>
      <t>GB 7251.1-2013</t>
    </r>
    <r>
      <rPr>
        <sz val="10"/>
        <rFont val="宋体"/>
        <charset val="134"/>
      </rPr>
      <t>《低压成套开关设备和控制设备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</t>
    </r>
    <r>
      <rPr>
        <sz val="10"/>
        <rFont val="Times New Roman"/>
        <family val="1"/>
      </rPr>
      <t>:</t>
    </r>
    <r>
      <rPr>
        <sz val="10"/>
        <rFont val="宋体"/>
        <charset val="134"/>
      </rPr>
      <t>总则》</t>
    </r>
  </si>
  <si>
    <r>
      <rPr>
        <sz val="10"/>
        <rFont val="Times New Roman"/>
        <family val="1"/>
      </rPr>
      <t>PVC</t>
    </r>
    <r>
      <rPr>
        <sz val="10"/>
        <rFont val="宋体"/>
        <charset val="134"/>
      </rPr>
      <t>电工套管</t>
    </r>
  </si>
  <si>
    <r>
      <rPr>
        <sz val="10"/>
        <rFont val="宋体"/>
        <charset val="134"/>
      </rPr>
      <t>抗压性能</t>
    </r>
  </si>
  <si>
    <r>
      <rPr>
        <sz val="10"/>
        <rFont val="宋体"/>
        <charset val="134"/>
      </rPr>
      <t>同一厂家、规格每</t>
    </r>
    <r>
      <rPr>
        <sz val="10"/>
        <rFont val="Times New Roman"/>
        <family val="1"/>
      </rPr>
      <t>50t</t>
    </r>
    <r>
      <rPr>
        <sz val="10"/>
        <rFont val="宋体"/>
        <charset val="134"/>
      </rPr>
      <t>取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</si>
  <si>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10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*1m/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</si>
  <si>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4.46.31</t>
    </r>
  </si>
  <si>
    <r>
      <rPr>
        <sz val="10"/>
        <rFont val="Times New Roman"/>
        <family val="1"/>
      </rPr>
      <t>JG/T 3050-1998</t>
    </r>
    <r>
      <rPr>
        <sz val="10"/>
        <rFont val="宋体"/>
        <charset val="134"/>
      </rPr>
      <t>《建筑用绝缘电工套管及配件》</t>
    </r>
  </si>
  <si>
    <r>
      <rPr>
        <sz val="10"/>
        <rFont val="宋体"/>
        <charset val="134"/>
      </rPr>
      <t>冲击性能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</si>
  <si>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4.46.42</t>
    </r>
  </si>
  <si>
    <r>
      <rPr>
        <sz val="10"/>
        <rFont val="宋体"/>
        <charset val="134"/>
      </rPr>
      <t>弯曲性能（尺寸</t>
    </r>
    <r>
      <rPr>
        <sz val="10"/>
        <rFont val="Times New Roman"/>
        <family val="1"/>
      </rPr>
      <t>16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才要求）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</si>
  <si>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4.46.33</t>
    </r>
  </si>
  <si>
    <r>
      <rPr>
        <sz val="10"/>
        <rFont val="宋体"/>
        <charset val="134"/>
      </rPr>
      <t>弯扁性能（尺寸</t>
    </r>
    <r>
      <rPr>
        <sz val="10"/>
        <rFont val="Times New Roman"/>
        <family val="1"/>
      </rPr>
      <t>16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25</t>
    </r>
    <r>
      <rPr>
        <sz val="10"/>
        <rFont val="宋体"/>
        <charset val="134"/>
      </rPr>
      <t>才要求）</t>
    </r>
  </si>
  <si>
    <r>
      <rPr>
        <sz val="10"/>
        <rFont val="宋体"/>
        <charset val="134"/>
      </rPr>
      <t>跌落性能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</si>
  <si>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4.46.12</t>
    </r>
  </si>
  <si>
    <r>
      <rPr>
        <sz val="10"/>
        <rFont val="宋体"/>
        <charset val="134"/>
      </rPr>
      <t>耐热性能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</si>
  <si>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4.46.40</t>
    </r>
  </si>
  <si>
    <r>
      <rPr>
        <sz val="10"/>
        <rFont val="宋体"/>
        <charset val="134"/>
      </rPr>
      <t>一位单控开关（</t>
    </r>
    <r>
      <rPr>
        <sz val="10"/>
        <rFont val="Times New Roman"/>
        <family val="1"/>
      </rPr>
      <t>250V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10A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</si>
  <si>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标志</t>
    </r>
  </si>
  <si>
    <r>
      <rPr>
        <sz val="10"/>
        <rFont val="Times New Roman"/>
        <family val="1"/>
      </rPr>
      <t>6</t>
    </r>
    <r>
      <rPr>
        <sz val="10"/>
        <rFont val="宋体"/>
        <charset val="134"/>
      </rPr>
      <t>个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组</t>
    </r>
  </si>
  <si>
    <t>4.35.1</t>
  </si>
  <si>
    <r>
      <rPr>
        <sz val="10"/>
        <rFont val="Times New Roman"/>
        <family val="1"/>
      </rPr>
      <t>GB/T 16915.1-2014</t>
    </r>
    <r>
      <rPr>
        <sz val="10"/>
        <rFont val="宋体"/>
        <charset val="134"/>
      </rPr>
      <t>《家用和类似用途固定式电气装置的开关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部分：通用要求》</t>
    </r>
  </si>
  <si>
    <r>
      <rPr>
        <sz val="10"/>
        <rFont val="宋体"/>
        <charset val="134"/>
      </rPr>
      <t>防触电保护</t>
    </r>
  </si>
  <si>
    <t>4.35.3</t>
  </si>
  <si>
    <r>
      <rPr>
        <sz val="10"/>
        <rFont val="宋体"/>
        <charset val="134"/>
      </rPr>
      <t>防潮（</t>
    </r>
    <r>
      <rPr>
        <sz val="10"/>
        <rFont val="Times New Roman"/>
        <family val="1"/>
      </rPr>
      <t>2d</t>
    </r>
    <r>
      <rPr>
        <sz val="10"/>
        <rFont val="宋体"/>
        <charset val="134"/>
      </rPr>
      <t>）</t>
    </r>
  </si>
  <si>
    <t>4.35.7</t>
  </si>
  <si>
    <r>
      <rPr>
        <sz val="10"/>
        <rFont val="宋体"/>
        <charset val="134"/>
      </rPr>
      <t>绝缘电阻</t>
    </r>
  </si>
  <si>
    <t>6.16.6</t>
  </si>
  <si>
    <r>
      <rPr>
        <sz val="10"/>
        <rFont val="宋体"/>
        <charset val="134"/>
      </rPr>
      <t>电气强度</t>
    </r>
  </si>
  <si>
    <t>6.16.7</t>
  </si>
  <si>
    <r>
      <rPr>
        <sz val="10"/>
        <rFont val="宋体"/>
        <charset val="134"/>
      </rPr>
      <t>机械强度</t>
    </r>
  </si>
  <si>
    <t>4.35.12</t>
  </si>
  <si>
    <r>
      <rPr>
        <sz val="10"/>
        <rFont val="宋体"/>
        <charset val="134"/>
      </rPr>
      <t>温升</t>
    </r>
  </si>
  <si>
    <t>4.35.8</t>
  </si>
  <si>
    <r>
      <rPr>
        <sz val="10"/>
        <rFont val="宋体"/>
        <charset val="134"/>
      </rPr>
      <t>单相二三极插座（</t>
    </r>
    <r>
      <rPr>
        <sz val="10"/>
        <rFont val="Times New Roman"/>
        <family val="1"/>
      </rPr>
      <t>250V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10A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</si>
  <si>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GB/T 2099.1-2021</t>
    </r>
    <r>
      <rPr>
        <sz val="10"/>
        <rFont val="宋体"/>
        <charset val="134"/>
      </rPr>
      <t>《家用和类似用途插头插座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部分：通用要求》</t>
    </r>
  </si>
  <si>
    <r>
      <rPr>
        <sz val="10"/>
        <rFont val="宋体"/>
        <charset val="134"/>
      </rPr>
      <t>防潮</t>
    </r>
  </si>
  <si>
    <r>
      <rPr>
        <sz val="10"/>
        <rFont val="宋体"/>
        <charset val="134"/>
      </rPr>
      <t>单相三极插座（</t>
    </r>
    <r>
      <rPr>
        <sz val="10"/>
        <rFont val="Times New Roman"/>
        <family val="1"/>
      </rPr>
      <t>250V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16A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</si>
  <si>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灯具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</si>
  <si>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个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</si>
  <si>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GB 7000.1-2015</t>
    </r>
    <r>
      <rPr>
        <sz val="10"/>
        <rFont val="宋体"/>
        <charset val="134"/>
      </rPr>
      <t>《灯具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第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部分：一般要求与试验》</t>
    </r>
  </si>
  <si>
    <r>
      <rPr>
        <sz val="10"/>
        <rFont val="宋体"/>
        <charset val="134"/>
      </rPr>
      <t>潮湿试验</t>
    </r>
  </si>
  <si>
    <r>
      <rPr>
        <sz val="10"/>
        <rFont val="宋体"/>
        <charset val="134"/>
      </rPr>
      <t>耐热</t>
    </r>
  </si>
  <si>
    <t>4.35.13</t>
  </si>
  <si>
    <r>
      <rPr>
        <sz val="10"/>
        <rFont val="宋体"/>
        <charset val="134"/>
      </rPr>
      <t>耐燃</t>
    </r>
  </si>
  <si>
    <t>4.35.16</t>
  </si>
  <si>
    <r>
      <rPr>
        <sz val="10"/>
        <rFont val="宋体"/>
        <charset val="134"/>
      </rPr>
      <t>防火涂料</t>
    </r>
  </si>
  <si>
    <r>
      <rPr>
        <sz val="10"/>
        <rFont val="宋体"/>
        <charset val="134"/>
      </rPr>
      <t>在容器中的状态</t>
    </r>
  </si>
  <si>
    <r>
      <rPr>
        <sz val="10"/>
        <rFont val="Times New Roman"/>
        <family val="1"/>
      </rPr>
      <t>6kg/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</si>
  <si>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4.42.1</t>
    </r>
  </si>
  <si>
    <r>
      <rPr>
        <sz val="10"/>
        <rFont val="Times New Roman"/>
        <family val="1"/>
      </rPr>
      <t>GB 14907-2018</t>
    </r>
    <r>
      <rPr>
        <sz val="10"/>
        <rFont val="宋体"/>
        <charset val="134"/>
      </rPr>
      <t>《钢结构防火涂料》</t>
    </r>
  </si>
  <si>
    <r>
      <rPr>
        <sz val="10"/>
        <rFont val="宋体"/>
        <charset val="134"/>
      </rPr>
      <t>干燥时间（表干）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</si>
  <si>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4.42.3</t>
    </r>
  </si>
  <si>
    <r>
      <rPr>
        <sz val="10"/>
        <rFont val="宋体"/>
        <charset val="134"/>
      </rPr>
      <t>初期干燥抗裂性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</si>
  <si>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4.42.24</t>
    </r>
  </si>
  <si>
    <r>
      <rPr>
        <sz val="10"/>
        <rFont val="宋体"/>
        <charset val="134"/>
      </rPr>
      <t>粘结强度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</si>
  <si>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4.42.18</t>
    </r>
  </si>
  <si>
    <r>
      <rPr>
        <sz val="10"/>
        <rFont val="Times New Roman"/>
        <family val="1"/>
      </rPr>
      <t>pH</t>
    </r>
    <r>
      <rPr>
        <sz val="10"/>
        <rFont val="宋体"/>
        <charset val="134"/>
      </rPr>
      <t>值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</si>
  <si>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4.42.27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</si>
  <si>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4.42.25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</si>
  <si>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4.42.26</t>
    </r>
  </si>
  <si>
    <r>
      <rPr>
        <sz val="10"/>
        <rFont val="宋体"/>
        <charset val="134"/>
      </rPr>
      <t>养护费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</si>
  <si>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4.42.17</t>
    </r>
  </si>
  <si>
    <r>
      <rPr>
        <sz val="10"/>
        <rFont val="宋体"/>
        <charset val="134"/>
      </rPr>
      <t>制样费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</si>
  <si>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4.42</t>
    </r>
  </si>
  <si>
    <r>
      <rPr>
        <sz val="10"/>
        <rFont val="Times New Roman"/>
        <family val="1"/>
      </rPr>
      <t>pvc</t>
    </r>
    <r>
      <rPr>
        <sz val="10"/>
        <rFont val="宋体"/>
        <charset val="134"/>
      </rPr>
      <t>地板胶</t>
    </r>
  </si>
  <si>
    <r>
      <rPr>
        <sz val="10"/>
        <rFont val="宋体"/>
        <charset val="134"/>
      </rPr>
      <t>甲醛释放量</t>
    </r>
  </si>
  <si>
    <r>
      <rPr>
        <sz val="10"/>
        <rFont val="Times New Roman"/>
        <family val="1"/>
      </rPr>
      <t>10</t>
    </r>
    <r>
      <rPr>
        <sz val="10"/>
        <rFont val="宋体"/>
        <charset val="134"/>
      </rPr>
      <t>平米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</si>
  <si>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4.64.10</t>
    </r>
  </si>
  <si>
    <r>
      <rPr>
        <sz val="10"/>
        <rFont val="Times New Roman"/>
        <family val="1"/>
      </rPr>
      <t>GB 18580-2017</t>
    </r>
    <r>
      <rPr>
        <sz val="10"/>
        <rFont val="宋体"/>
        <charset val="134"/>
      </rPr>
      <t>《室内装饰装修材料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人造板及其制品中甲醛释放限量》</t>
    </r>
  </si>
  <si>
    <r>
      <rPr>
        <sz val="10"/>
        <rFont val="宋体"/>
        <charset val="134"/>
      </rPr>
      <t>阻燃胶合板</t>
    </r>
  </si>
  <si>
    <r>
      <rPr>
        <sz val="10"/>
        <rFont val="宋体"/>
        <charset val="134"/>
      </rPr>
      <t>燃烧性能</t>
    </r>
  </si>
  <si>
    <r>
      <rPr>
        <sz val="10"/>
        <rFont val="Times New Roman"/>
        <family val="1"/>
      </rPr>
      <t>B</t>
    </r>
    <r>
      <rPr>
        <sz val="10"/>
        <rFont val="宋体"/>
        <charset val="134"/>
      </rPr>
      <t>级：</t>
    </r>
    <r>
      <rPr>
        <sz val="10"/>
        <rFont val="Times New Roman"/>
        <family val="1"/>
      </rPr>
      <t>12000</t>
    </r>
  </si>
  <si>
    <t xml:space="preserve">
18800</t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</si>
  <si>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张</t>
    </r>
  </si>
  <si>
    <r>
      <rPr>
        <sz val="10"/>
        <rFont val="Times New Roman"/>
        <family val="1"/>
      </rPr>
      <t>4.44.3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4.44.4</t>
    </r>
  </si>
  <si>
    <r>
      <rPr>
        <sz val="10"/>
        <rFont val="Times New Roman"/>
        <family val="1"/>
      </rPr>
      <t>GB/T 9846-2015</t>
    </r>
    <r>
      <rPr>
        <sz val="10"/>
        <rFont val="宋体"/>
        <charset val="134"/>
      </rPr>
      <t>《普通胶合板》</t>
    </r>
  </si>
  <si>
    <r>
      <rPr>
        <sz val="10"/>
        <rFont val="宋体"/>
        <charset val="134"/>
      </rPr>
      <t>含水率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</si>
  <si>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4.64.4</t>
    </r>
  </si>
  <si>
    <r>
      <rPr>
        <sz val="10"/>
        <rFont val="宋体"/>
        <charset val="134"/>
      </rPr>
      <t>静曲强度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</si>
  <si>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4.64.2</t>
    </r>
  </si>
  <si>
    <r>
      <rPr>
        <sz val="10"/>
        <rFont val="宋体"/>
        <charset val="134"/>
      </rPr>
      <t>弹性模量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</si>
  <si>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4.64.3</t>
    </r>
  </si>
  <si>
    <r>
      <rPr>
        <sz val="10"/>
        <rFont val="宋体"/>
        <charset val="134"/>
      </rPr>
      <t>浸渍剥离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</si>
  <si>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4.64.1</t>
    </r>
  </si>
  <si>
    <r>
      <rPr>
        <sz val="10"/>
        <rFont val="宋体"/>
        <charset val="134"/>
      </rPr>
      <t>胶合强度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</si>
  <si>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4.64.18</t>
    </r>
  </si>
  <si>
    <r>
      <rPr>
        <sz val="10"/>
        <rFont val="宋体"/>
        <charset val="134"/>
      </rPr>
      <t>吸音板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</si>
  <si>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块（整块）</t>
    </r>
  </si>
  <si>
    <r>
      <rPr>
        <sz val="10"/>
        <rFont val="Times New Roman"/>
        <family val="1"/>
      </rPr>
      <t>GB/T 17657-2022</t>
    </r>
    <r>
      <rPr>
        <sz val="10"/>
        <rFont val="宋体"/>
        <charset val="134"/>
      </rPr>
      <t>《人造板及饰面人造板理化性能试验方法》；由于没有产品标准，除了甲醛释放量，其他项目只能提供结果，不下结论。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</si>
  <si>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4.64.14</t>
    </r>
  </si>
  <si>
    <r>
      <rPr>
        <sz val="10"/>
        <rFont val="宋体"/>
        <charset val="134"/>
      </rPr>
      <t>铝扣板</t>
    </r>
  </si>
  <si>
    <r>
      <rPr>
        <sz val="10"/>
        <rFont val="宋体"/>
        <charset val="134"/>
      </rPr>
      <t>漆膜硬度</t>
    </r>
  </si>
  <si>
    <r>
      <rPr>
        <sz val="10"/>
        <rFont val="宋体"/>
        <charset val="134"/>
      </rPr>
      <t>每</t>
    </r>
    <r>
      <rPr>
        <sz val="10"/>
        <rFont val="Times New Roman"/>
        <family val="1"/>
      </rPr>
      <t>3000</t>
    </r>
    <r>
      <rPr>
        <sz val="10"/>
        <rFont val="宋体"/>
        <charset val="134"/>
      </rPr>
      <t>㎡取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</si>
  <si>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每组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张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每张至少</t>
    </r>
    <r>
      <rPr>
        <sz val="10"/>
        <rFont val="Times New Roman"/>
        <family val="1"/>
      </rPr>
      <t>500*500</t>
    </r>
    <r>
      <rPr>
        <sz val="10"/>
        <rFont val="宋体"/>
        <charset val="134"/>
      </rPr>
      <t>（</t>
    </r>
    <r>
      <rPr>
        <sz val="10"/>
        <rFont val="Times New Roman"/>
        <family val="1"/>
      </rPr>
      <t>mm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</si>
  <si>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71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4.39.22</t>
    </r>
  </si>
  <si>
    <r>
      <rPr>
        <sz val="10"/>
        <rFont val="Times New Roman"/>
        <family val="1"/>
      </rPr>
      <t>GB/T 23444-2009</t>
    </r>
    <r>
      <rPr>
        <sz val="10"/>
        <rFont val="宋体"/>
        <charset val="134"/>
      </rPr>
      <t>《金属及金属复合材料吊顶板》</t>
    </r>
  </si>
  <si>
    <r>
      <rPr>
        <sz val="10"/>
        <rFont val="宋体"/>
        <charset val="134"/>
      </rPr>
      <t>膜厚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</si>
  <si>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71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4.39.6</t>
    </r>
  </si>
  <si>
    <r>
      <rPr>
        <sz val="10"/>
        <rFont val="宋体"/>
        <charset val="134"/>
      </rPr>
      <t>耐酸性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</si>
  <si>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4.39.27</t>
    </r>
  </si>
  <si>
    <r>
      <rPr>
        <sz val="10"/>
        <rFont val="宋体"/>
        <charset val="134"/>
      </rPr>
      <t>耐碱性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</si>
  <si>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4.39.28</t>
    </r>
  </si>
  <si>
    <r>
      <rPr>
        <sz val="10"/>
        <rFont val="宋体"/>
        <charset val="134"/>
      </rPr>
      <t>耐冲击性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</si>
  <si>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72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4.39.31</t>
    </r>
  </si>
  <si>
    <r>
      <rPr>
        <sz val="10"/>
        <rFont val="宋体"/>
        <charset val="134"/>
      </rPr>
      <t>轻钢龙骨</t>
    </r>
    <r>
      <rPr>
        <sz val="10"/>
        <rFont val="Times New Roman"/>
        <family val="1"/>
      </rPr>
      <t xml:space="preserve">
</t>
    </r>
  </si>
  <si>
    <r>
      <rPr>
        <sz val="10"/>
        <rFont val="宋体"/>
        <charset val="134"/>
      </rPr>
      <t>每项尺寸</t>
    </r>
  </si>
  <si>
    <r>
      <rPr>
        <sz val="10"/>
        <rFont val="Times New Roman"/>
        <family val="1"/>
      </rPr>
      <t>2000m</t>
    </r>
    <r>
      <rPr>
        <sz val="10"/>
        <rFont val="宋体"/>
        <charset val="134"/>
      </rPr>
      <t>取一组</t>
    </r>
  </si>
  <si>
    <r>
      <rPr>
        <sz val="10"/>
        <rFont val="宋体"/>
        <charset val="134"/>
      </rPr>
      <t>支撑卡</t>
    </r>
    <r>
      <rPr>
        <sz val="10"/>
        <rFont val="Times New Roman"/>
        <family val="1"/>
      </rPr>
      <t>*21</t>
    </r>
    <r>
      <rPr>
        <sz val="10"/>
        <rFont val="宋体"/>
        <charset val="134"/>
      </rPr>
      <t>件（不做力学性能则不需要支撑卡）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墙体龙骨横龙骨与竖龙骨组合力学性能（抗冲击性、静载）：横龙骨：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 xml:space="preserve">×1200mm
</t>
    </r>
    <r>
      <rPr>
        <sz val="10"/>
        <rFont val="宋体"/>
        <charset val="134"/>
      </rPr>
      <t>竖龙骨：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根</t>
    </r>
    <r>
      <rPr>
        <sz val="10"/>
        <rFont val="Times New Roman"/>
        <family val="1"/>
      </rPr>
      <t>×4000mm</t>
    </r>
    <r>
      <rPr>
        <sz val="10"/>
        <rFont val="宋体"/>
        <charset val="134"/>
      </rPr>
      <t>、两块</t>
    </r>
    <r>
      <rPr>
        <sz val="10"/>
        <rFont val="Times New Roman"/>
        <family val="1"/>
      </rPr>
      <t>4000mm*1000mm</t>
    </r>
    <r>
      <rPr>
        <sz val="10"/>
        <rFont val="宋体"/>
        <charset val="134"/>
      </rPr>
      <t>符合</t>
    </r>
    <r>
      <rPr>
        <sz val="10"/>
        <rFont val="Times New Roman"/>
        <family val="1"/>
      </rPr>
      <t>GB/T9775</t>
    </r>
    <r>
      <rPr>
        <sz val="10"/>
        <rFont val="宋体"/>
        <charset val="134"/>
      </rPr>
      <t>标准要求的</t>
    </r>
    <r>
      <rPr>
        <sz val="10"/>
        <rFont val="Times New Roman"/>
        <family val="1"/>
      </rPr>
      <t>12mm</t>
    </r>
    <r>
      <rPr>
        <sz val="10"/>
        <rFont val="宋体"/>
        <charset val="134"/>
      </rPr>
      <t>厚的普通纸面石膏板、自攻螺钉</t>
    </r>
    <r>
      <rPr>
        <sz val="10"/>
        <rFont val="Times New Roman"/>
        <family val="1"/>
      </rPr>
      <t>M4*25mm/60</t>
    </r>
    <r>
      <rPr>
        <sz val="10"/>
        <rFont val="宋体"/>
        <charset val="134"/>
      </rPr>
      <t>个、</t>
    </r>
    <r>
      <rPr>
        <sz val="10"/>
        <rFont val="Times New Roman"/>
        <family val="1"/>
      </rPr>
      <t>M6</t>
    </r>
    <r>
      <rPr>
        <sz val="10"/>
        <rFont val="宋体"/>
        <charset val="134"/>
      </rPr>
      <t>螺丝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套</t>
    </r>
    <r>
      <rPr>
        <sz val="10"/>
        <rFont val="Times New Roman"/>
        <family val="1"/>
      </rPr>
      <t xml:space="preserve">
</t>
    </r>
  </si>
  <si>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4.41.1</t>
    </r>
  </si>
  <si>
    <r>
      <rPr>
        <sz val="10"/>
        <rFont val="Times New Roman"/>
        <family val="1"/>
      </rPr>
      <t>GB/T 11981-2008</t>
    </r>
    <r>
      <rPr>
        <sz val="10"/>
        <rFont val="宋体"/>
        <charset val="134"/>
      </rPr>
      <t>《建筑用轻钢龙骨》</t>
    </r>
  </si>
  <si>
    <r>
      <rPr>
        <sz val="10"/>
        <rFont val="宋体"/>
        <charset val="134"/>
      </rPr>
      <t>外观</t>
    </r>
  </si>
  <si>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4.41.2</t>
    </r>
  </si>
  <si>
    <r>
      <rPr>
        <sz val="10"/>
        <rFont val="宋体"/>
        <charset val="134"/>
      </rPr>
      <t>双面镀锌层厚度</t>
    </r>
  </si>
  <si>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4.41.3</t>
    </r>
  </si>
  <si>
    <r>
      <rPr>
        <sz val="10"/>
        <rFont val="宋体"/>
        <charset val="134"/>
      </rPr>
      <t>双面镀锌量</t>
    </r>
  </si>
  <si>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4.41.8</t>
    </r>
  </si>
  <si>
    <r>
      <rPr>
        <sz val="10"/>
        <rFont val="宋体"/>
        <charset val="134"/>
      </rPr>
      <t>力学性能（抗冲击性、静载）</t>
    </r>
  </si>
  <si>
    <r>
      <rPr>
        <sz val="10"/>
        <rFont val="Times New Roman"/>
        <family val="1"/>
      </rPr>
      <t>73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4.41.6-4.41.7</t>
    </r>
  </si>
  <si>
    <r>
      <rPr>
        <sz val="10"/>
        <rFont val="宋体"/>
        <charset val="134"/>
      </rPr>
      <t>墙纸</t>
    </r>
  </si>
  <si>
    <r>
      <rPr>
        <sz val="10"/>
        <rFont val="宋体"/>
        <charset val="134"/>
      </rPr>
      <t>甲醛</t>
    </r>
  </si>
  <si>
    <r>
      <rPr>
        <sz val="10"/>
        <rFont val="宋体"/>
        <charset val="134"/>
      </rPr>
      <t>同一厂家、同一品种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</si>
  <si>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平方米</t>
    </r>
  </si>
  <si>
    <r>
      <rPr>
        <sz val="10"/>
        <rFont val="Times New Roman"/>
        <family val="1"/>
      </rPr>
      <t>GB 18585-2001</t>
    </r>
    <r>
      <rPr>
        <sz val="10"/>
        <rFont val="宋体"/>
        <charset val="134"/>
      </rPr>
      <t>《室内装饰装修材料</t>
    </r>
    <r>
      <rPr>
        <sz val="10"/>
        <rFont val="Times New Roman"/>
        <family val="1"/>
      </rPr>
      <t xml:space="preserve">  </t>
    </r>
    <r>
      <rPr>
        <sz val="10"/>
        <rFont val="宋体"/>
        <charset val="134"/>
      </rPr>
      <t>壁纸中有害物质限量》</t>
    </r>
  </si>
  <si>
    <r>
      <rPr>
        <sz val="10"/>
        <rFont val="宋体"/>
        <charset val="134"/>
      </rPr>
      <t>瓷砖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墙砖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地砖</t>
    </r>
  </si>
  <si>
    <r>
      <rPr>
        <sz val="10"/>
        <rFont val="Times New Roman"/>
        <family val="1"/>
      </rPr>
      <t>10</t>
    </r>
    <r>
      <rPr>
        <sz val="10"/>
        <rFont val="宋体"/>
        <charset val="134"/>
      </rPr>
      <t>块原厂尺寸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</si>
  <si>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4.13.1</t>
    </r>
  </si>
  <si>
    <r>
      <rPr>
        <sz val="10"/>
        <rFont val="Times New Roman"/>
        <family val="1"/>
      </rPr>
      <t>GB/T 4100-2015</t>
    </r>
    <r>
      <rPr>
        <sz val="10"/>
        <rFont val="宋体"/>
        <charset val="134"/>
      </rPr>
      <t>《陶瓷砖》</t>
    </r>
  </si>
  <si>
    <r>
      <rPr>
        <sz val="10"/>
        <rFont val="宋体"/>
        <charset val="134"/>
      </rPr>
      <t>破坏强度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</si>
  <si>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4.13.4</t>
    </r>
  </si>
  <si>
    <r>
      <rPr>
        <sz val="10"/>
        <rFont val="宋体"/>
        <charset val="134"/>
      </rPr>
      <t>断裂模数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</si>
  <si>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4.13.3</t>
    </r>
  </si>
  <si>
    <r>
      <rPr>
        <sz val="10"/>
        <rFont val="宋体"/>
        <charset val="134"/>
      </rPr>
      <t>放射性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</si>
  <si>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41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4.13.17</t>
    </r>
  </si>
  <si>
    <r>
      <rPr>
        <sz val="10"/>
        <rFont val="宋体"/>
        <charset val="134"/>
      </rPr>
      <t>内墙面漆、乳胶漆（白色或浅色、一等品）</t>
    </r>
  </si>
  <si>
    <r>
      <rPr>
        <sz val="10"/>
        <rFont val="宋体"/>
        <charset val="134"/>
      </rPr>
      <t>容器中状态</t>
    </r>
  </si>
  <si>
    <r>
      <rPr>
        <sz val="10"/>
        <rFont val="Times New Roman"/>
        <family val="1"/>
      </rPr>
      <t>3kg/</t>
    </r>
    <r>
      <rPr>
        <sz val="10"/>
        <rFont val="宋体"/>
        <charset val="134"/>
      </rPr>
      <t>组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</si>
  <si>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4.29.1</t>
    </r>
  </si>
  <si>
    <r>
      <rPr>
        <sz val="10"/>
        <rFont val="Times New Roman"/>
        <family val="1"/>
      </rPr>
      <t>GB/T 9756-2018</t>
    </r>
    <r>
      <rPr>
        <sz val="10"/>
        <rFont val="宋体"/>
        <charset val="134"/>
      </rPr>
      <t>《合成树脂乳液内墙涂料》</t>
    </r>
    <r>
      <rPr>
        <sz val="10"/>
        <rFont val="Times New Roman"/>
        <family val="1"/>
      </rPr>
      <t>/GB 18582-2020</t>
    </r>
    <r>
      <rPr>
        <sz val="10"/>
        <rFont val="宋体"/>
        <charset val="134"/>
      </rPr>
      <t>《建筑用墙面涂料中有害物质限量》</t>
    </r>
  </si>
  <si>
    <r>
      <rPr>
        <sz val="10"/>
        <rFont val="宋体"/>
        <charset val="134"/>
      </rPr>
      <t>施工性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</si>
  <si>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4.29.2</t>
    </r>
  </si>
  <si>
    <r>
      <rPr>
        <sz val="10"/>
        <rFont val="宋体"/>
        <charset val="134"/>
      </rPr>
      <t>低温稳定性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</si>
  <si>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4.29.3</t>
    </r>
  </si>
  <si>
    <r>
      <rPr>
        <sz val="10"/>
        <rFont val="宋体"/>
        <charset val="134"/>
      </rPr>
      <t>涂膜外观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</si>
  <si>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4.29.5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</si>
  <si>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4.29.4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</si>
  <si>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4.29.13</t>
    </r>
  </si>
  <si>
    <r>
      <rPr>
        <sz val="10"/>
        <rFont val="宋体"/>
        <charset val="134"/>
      </rPr>
      <t>对比率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</si>
  <si>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4.29.6</t>
    </r>
  </si>
  <si>
    <r>
      <rPr>
        <sz val="10"/>
        <rFont val="宋体"/>
        <charset val="134"/>
      </rPr>
      <t>耐洗刷性（</t>
    </r>
    <r>
      <rPr>
        <sz val="10"/>
        <rFont val="Times New Roman"/>
        <family val="1"/>
      </rPr>
      <t>350</t>
    </r>
    <r>
      <rPr>
        <sz val="10"/>
        <rFont val="宋体"/>
        <charset val="134"/>
      </rPr>
      <t>次）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</si>
  <si>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4.29.8</t>
    </r>
  </si>
  <si>
    <r>
      <rPr>
        <sz val="10"/>
        <color rgb="FF000000"/>
        <rFont val="宋体"/>
        <charset val="134"/>
      </rPr>
      <t>甲醛含量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</si>
  <si>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116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8.3.10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</si>
  <si>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</t>
    </r>
  </si>
  <si>
    <r>
      <rPr>
        <sz val="10"/>
        <rFont val="宋体"/>
        <charset val="134"/>
      </rPr>
      <t>可溶性重金属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</si>
  <si>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116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8.3.31-34</t>
    </r>
  </si>
  <si>
    <r>
      <rPr>
        <sz val="10"/>
        <rFont val="宋体"/>
        <charset val="134"/>
      </rPr>
      <t>苯系物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</si>
  <si>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116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8.3.3-8.3.6</t>
    </r>
  </si>
  <si>
    <r>
      <rPr>
        <sz val="10"/>
        <rFont val="宋体"/>
        <charset val="134"/>
      </rPr>
      <t>腻子</t>
    </r>
  </si>
  <si>
    <r>
      <rPr>
        <sz val="10"/>
        <rFont val="Times New Roman"/>
        <family val="1"/>
      </rPr>
      <t>JG/T 298-2010</t>
    </r>
    <r>
      <rPr>
        <sz val="10"/>
        <rFont val="宋体"/>
        <charset val="134"/>
      </rPr>
      <t>《建筑室内用腻子》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</si>
  <si>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4.29.21</t>
    </r>
  </si>
  <si>
    <r>
      <rPr>
        <sz val="10"/>
        <rFont val="宋体"/>
        <charset val="134"/>
      </rPr>
      <t>打磨性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</si>
  <si>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4.29.22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</si>
  <si>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4.29.19</t>
    </r>
  </si>
  <si>
    <r>
      <rPr>
        <sz val="10"/>
        <rFont val="宋体"/>
        <charset val="134"/>
      </rPr>
      <t>大理石</t>
    </r>
  </si>
  <si>
    <r>
      <rPr>
        <sz val="10"/>
        <rFont val="宋体"/>
        <charset val="134"/>
      </rPr>
      <t>体积密度</t>
    </r>
  </si>
  <si>
    <r>
      <rPr>
        <sz val="10"/>
        <rFont val="Times New Roman"/>
        <family val="1"/>
      </rPr>
      <t>10</t>
    </r>
    <r>
      <rPr>
        <sz val="10"/>
        <rFont val="宋体"/>
        <charset val="134"/>
      </rPr>
      <t>块：</t>
    </r>
    <r>
      <rPr>
        <sz val="10"/>
        <rFont val="Times New Roman"/>
        <family val="1"/>
      </rPr>
      <t>100mm(</t>
    </r>
    <r>
      <rPr>
        <sz val="10"/>
        <rFont val="宋体"/>
        <charset val="134"/>
      </rPr>
      <t>宽度</t>
    </r>
    <r>
      <rPr>
        <sz val="10"/>
        <rFont val="Times New Roman"/>
        <family val="1"/>
      </rPr>
      <t>)*[10*</t>
    </r>
    <r>
      <rPr>
        <sz val="10"/>
        <rFont val="宋体"/>
        <charset val="134"/>
      </rPr>
      <t>厚度</t>
    </r>
    <r>
      <rPr>
        <sz val="10"/>
        <rFont val="Times New Roman"/>
        <family val="1"/>
      </rPr>
      <t>+50]mm/5</t>
    </r>
    <r>
      <rPr>
        <sz val="10"/>
        <rFont val="宋体"/>
        <charset val="134"/>
      </rPr>
      <t>块</t>
    </r>
    <r>
      <rPr>
        <sz val="10"/>
        <rFont val="Times New Roman"/>
        <family val="1"/>
      </rPr>
      <t xml:space="preserve"> 50*50*</t>
    </r>
    <r>
      <rPr>
        <sz val="10"/>
        <rFont val="宋体"/>
        <charset val="134"/>
      </rPr>
      <t>厚度</t>
    </r>
    <r>
      <rPr>
        <sz val="10"/>
        <rFont val="Times New Roman"/>
        <family val="1"/>
      </rPr>
      <t>/10</t>
    </r>
    <r>
      <rPr>
        <sz val="10"/>
        <rFont val="宋体"/>
        <charset val="134"/>
      </rPr>
      <t>块</t>
    </r>
    <r>
      <rPr>
        <sz val="10"/>
        <rFont val="Times New Roman"/>
        <family val="1"/>
      </rPr>
      <t xml:space="preserve"> 50*50*50</t>
    </r>
    <r>
      <rPr>
        <sz val="10"/>
        <rFont val="宋体"/>
        <charset val="134"/>
      </rPr>
      <t>，放射性提供</t>
    </r>
    <r>
      <rPr>
        <sz val="10"/>
        <rFont val="Times New Roman"/>
        <family val="1"/>
      </rPr>
      <t>4kg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</si>
  <si>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4.58.5</t>
    </r>
  </si>
  <si>
    <r>
      <rPr>
        <sz val="10"/>
        <rFont val="Times New Roman"/>
        <family val="1"/>
      </rPr>
      <t>GB/T 19766-2016</t>
    </r>
    <r>
      <rPr>
        <sz val="10"/>
        <rFont val="宋体"/>
        <charset val="134"/>
      </rPr>
      <t>《天然大理石建筑板材》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</si>
  <si>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4.58.6</t>
    </r>
  </si>
  <si>
    <r>
      <rPr>
        <sz val="10"/>
        <rFont val="宋体"/>
        <charset val="134"/>
      </rPr>
      <t>压缩强度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</si>
  <si>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4.58.9-4.58.10</t>
    </r>
  </si>
  <si>
    <r>
      <rPr>
        <sz val="10"/>
        <rFont val="宋体"/>
        <charset val="134"/>
      </rPr>
      <t>弯曲强度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</si>
  <si>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4.58.7-4.58.8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</si>
  <si>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85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4.58.12</t>
    </r>
  </si>
  <si>
    <r>
      <rPr>
        <sz val="10"/>
        <rFont val="宋体"/>
        <charset val="134"/>
      </rPr>
      <t>改性沥青防水卷材</t>
    </r>
  </si>
  <si>
    <r>
      <rPr>
        <sz val="10"/>
        <rFont val="宋体"/>
        <charset val="134"/>
      </rPr>
      <t>可溶物含量</t>
    </r>
  </si>
  <si>
    <r>
      <rPr>
        <sz val="10"/>
        <rFont val="宋体"/>
        <charset val="134"/>
      </rPr>
      <t>同一厂家、同一规格</t>
    </r>
    <r>
      <rPr>
        <sz val="10"/>
        <rFont val="Times New Roman"/>
        <family val="1"/>
      </rPr>
      <t>≤10000</t>
    </r>
    <r>
      <rPr>
        <sz val="10"/>
        <rFont val="宋体"/>
        <charset val="134"/>
      </rPr>
      <t>平方米送一组</t>
    </r>
  </si>
  <si>
    <r>
      <rPr>
        <sz val="10"/>
        <rFont val="Times New Roman"/>
        <family val="1"/>
      </rPr>
      <t>2</t>
    </r>
    <r>
      <rPr>
        <sz val="10"/>
        <rFont val="宋体"/>
        <charset val="134"/>
      </rPr>
      <t>平方米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</si>
  <si>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4.20.5</t>
    </r>
  </si>
  <si>
    <r>
      <rPr>
        <sz val="10"/>
        <rFont val="Times New Roman"/>
        <family val="1"/>
      </rPr>
      <t>GB 18242-2008</t>
    </r>
    <r>
      <rPr>
        <sz val="10"/>
        <rFont val="宋体"/>
        <charset val="134"/>
      </rPr>
      <t>《弹性体改性沥青防水卷材》</t>
    </r>
  </si>
  <si>
    <r>
      <rPr>
        <sz val="10"/>
        <rFont val="宋体"/>
        <charset val="134"/>
      </rPr>
      <t>耐热性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</si>
  <si>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4.20.7</t>
    </r>
  </si>
  <si>
    <r>
      <rPr>
        <sz val="10"/>
        <rFont val="宋体"/>
        <charset val="134"/>
      </rPr>
      <t>低温柔性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</si>
  <si>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4.20.10</t>
    </r>
  </si>
  <si>
    <r>
      <rPr>
        <sz val="10"/>
        <rFont val="宋体"/>
        <charset val="134"/>
      </rPr>
      <t>不透水性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</si>
  <si>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4.20.6</t>
    </r>
  </si>
  <si>
    <r>
      <rPr>
        <sz val="10"/>
        <rFont val="宋体"/>
        <charset val="134"/>
      </rPr>
      <t>拉力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</si>
  <si>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4.20.8</t>
    </r>
  </si>
  <si>
    <r>
      <rPr>
        <sz val="10"/>
        <rFont val="宋体"/>
        <charset val="134"/>
      </rPr>
      <t>延伸率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</si>
  <si>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4.20.9</t>
    </r>
  </si>
  <si>
    <r>
      <rPr>
        <sz val="10"/>
        <rFont val="宋体"/>
        <charset val="134"/>
      </rPr>
      <t>厚度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</si>
  <si>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4.20.4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</si>
  <si>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4.20</t>
    </r>
  </si>
  <si>
    <r>
      <rPr>
        <sz val="10"/>
        <rFont val="宋体"/>
        <charset val="134"/>
      </rPr>
      <t>聚合物水泥防水涂料（无机防水涂料）</t>
    </r>
  </si>
  <si>
    <r>
      <rPr>
        <sz val="10"/>
        <rFont val="宋体"/>
        <charset val="134"/>
      </rPr>
      <t>拉伸强度（无处理）</t>
    </r>
  </si>
  <si>
    <r>
      <rPr>
        <sz val="10"/>
        <rFont val="宋体"/>
        <charset val="134"/>
      </rPr>
      <t>同一厂家、同一规格</t>
    </r>
    <r>
      <rPr>
        <sz val="10"/>
        <rFont val="Times New Roman"/>
        <family val="1"/>
      </rPr>
      <t>≤10t</t>
    </r>
    <r>
      <rPr>
        <sz val="10"/>
        <rFont val="宋体"/>
        <charset val="134"/>
      </rPr>
      <t>送一组</t>
    </r>
  </si>
  <si>
    <r>
      <rPr>
        <sz val="10"/>
        <rFont val="宋体"/>
        <charset val="134"/>
      </rPr>
      <t>常规检测：</t>
    </r>
    <r>
      <rPr>
        <sz val="10"/>
        <rFont val="Times New Roman"/>
        <family val="1"/>
      </rPr>
      <t>5kg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</si>
  <si>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4.30.5</t>
    </r>
  </si>
  <si>
    <r>
      <rPr>
        <sz val="10"/>
        <rFont val="Times New Roman"/>
        <family val="1"/>
      </rPr>
      <t>GB/T 23445-2009</t>
    </r>
    <r>
      <rPr>
        <sz val="10"/>
        <rFont val="宋体"/>
        <charset val="134"/>
      </rPr>
      <t>《聚合物水泥防水涂料》</t>
    </r>
  </si>
  <si>
    <r>
      <rPr>
        <sz val="10"/>
        <rFont val="宋体"/>
        <charset val="134"/>
      </rPr>
      <t>断裂伸长率（无处理）</t>
    </r>
  </si>
  <si>
    <r>
      <rPr>
        <sz val="10"/>
        <rFont val="宋体"/>
        <charset val="134"/>
      </rPr>
      <t>粘结强度（无处理）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</si>
  <si>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4.30.8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</si>
  <si>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4.30.13</t>
    </r>
  </si>
  <si>
    <r>
      <rPr>
        <sz val="10"/>
        <rFont val="宋体"/>
        <charset val="134"/>
      </rPr>
      <t>低温柔性（</t>
    </r>
    <r>
      <rPr>
        <sz val="10"/>
        <rFont val="Times New Roman"/>
        <family val="1"/>
      </rPr>
      <t>II</t>
    </r>
    <r>
      <rPr>
        <sz val="10"/>
        <rFont val="宋体"/>
        <charset val="134"/>
      </rPr>
      <t>型不要求）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</si>
  <si>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4.30.12</t>
    </r>
  </si>
  <si>
    <r>
      <rPr>
        <sz val="10"/>
        <rFont val="宋体"/>
        <charset val="134"/>
      </rPr>
      <t>固体含量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</si>
  <si>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4.30.2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</si>
  <si>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59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4.30</t>
    </r>
  </si>
  <si>
    <r>
      <rPr>
        <sz val="10"/>
        <rFont val="宋体"/>
        <charset val="134"/>
      </rPr>
      <t>干挂石材胶</t>
    </r>
  </si>
  <si>
    <r>
      <rPr>
        <sz val="10"/>
        <rFont val="宋体"/>
        <charset val="134"/>
      </rPr>
      <t>同一厂家、同一配比取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</si>
  <si>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t>1kg</t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</si>
  <si>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4.34.1</t>
    </r>
  </si>
  <si>
    <r>
      <rPr>
        <sz val="10"/>
        <rFont val="Times New Roman"/>
        <family val="1"/>
      </rPr>
      <t>JC887-2001</t>
    </r>
    <r>
      <rPr>
        <sz val="10"/>
        <rFont val="宋体"/>
        <charset val="134"/>
      </rPr>
      <t>《干挂石材幕墙用环氧胶粘剂》</t>
    </r>
  </si>
  <si>
    <r>
      <rPr>
        <sz val="10"/>
        <rFont val="宋体"/>
        <charset val="134"/>
      </rPr>
      <t>适用期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</si>
  <si>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4.34.7</t>
    </r>
  </si>
  <si>
    <r>
      <rPr>
        <sz val="10"/>
        <rFont val="宋体"/>
        <charset val="134"/>
      </rPr>
      <t>弯曲弹性模量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</si>
  <si>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4.34.29</t>
    </r>
  </si>
  <si>
    <r>
      <rPr>
        <sz val="10"/>
        <rFont val="宋体"/>
        <charset val="134"/>
      </rPr>
      <t>冲击强度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</si>
  <si>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4.34.38</t>
    </r>
  </si>
  <si>
    <r>
      <rPr>
        <sz val="10"/>
        <rFont val="宋体"/>
        <charset val="134"/>
      </rPr>
      <t>拉剪强度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</si>
  <si>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4.34.31</t>
    </r>
  </si>
  <si>
    <r>
      <rPr>
        <sz val="10"/>
        <rFont val="宋体"/>
        <charset val="134"/>
      </rPr>
      <t>压剪强度（标准条件</t>
    </r>
    <r>
      <rPr>
        <sz val="10"/>
        <rFont val="Times New Roman"/>
        <family val="1"/>
      </rPr>
      <t>48h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</si>
  <si>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4.34.32</t>
    </r>
  </si>
  <si>
    <r>
      <rPr>
        <sz val="10"/>
        <rFont val="宋体"/>
        <charset val="134"/>
      </rPr>
      <t>密封胶</t>
    </r>
  </si>
  <si>
    <r>
      <rPr>
        <sz val="10"/>
        <rFont val="宋体"/>
        <charset val="134"/>
      </rPr>
      <t>支装产品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支；桶装产品</t>
    </r>
    <r>
      <rPr>
        <sz val="10"/>
        <rFont val="Times New Roman"/>
        <family val="1"/>
      </rPr>
      <t>4kg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</si>
  <si>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62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4.33.11</t>
    </r>
  </si>
  <si>
    <r>
      <rPr>
        <sz val="10"/>
        <rFont val="Times New Roman"/>
        <family val="1"/>
      </rPr>
      <t>GB/T 14683-2017</t>
    </r>
    <r>
      <rPr>
        <sz val="10"/>
        <rFont val="宋体"/>
        <charset val="134"/>
      </rPr>
      <t>《硅酮和改性硅酮建筑密封胶》</t>
    </r>
  </si>
  <si>
    <r>
      <rPr>
        <sz val="10"/>
        <rFont val="宋体"/>
        <charset val="134"/>
      </rPr>
      <t>表干时间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</si>
  <si>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4.33.16</t>
    </r>
  </si>
  <si>
    <r>
      <rPr>
        <sz val="10"/>
        <rFont val="宋体"/>
        <charset val="134"/>
      </rPr>
      <t>下垂度（垂直）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</si>
  <si>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4.33.15</t>
    </r>
  </si>
  <si>
    <r>
      <rPr>
        <sz val="10"/>
        <rFont val="宋体"/>
        <charset val="134"/>
      </rPr>
      <t>下垂度（水平）</t>
    </r>
  </si>
  <si>
    <r>
      <rPr>
        <sz val="10"/>
        <rFont val="宋体"/>
        <charset val="134"/>
      </rPr>
      <t>弹性恢复率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</si>
  <si>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4.33.26</t>
    </r>
  </si>
  <si>
    <r>
      <rPr>
        <sz val="10"/>
        <rFont val="宋体"/>
        <charset val="134"/>
      </rPr>
      <t>拉伸模量（</t>
    </r>
    <r>
      <rPr>
        <sz val="10"/>
        <rFont val="Times New Roman"/>
      </rPr>
      <t>23</t>
    </r>
    <r>
      <rPr>
        <sz val="10"/>
        <rFont val="Times New Roman"/>
        <family val="1"/>
      </rPr>
      <t>℃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</si>
  <si>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4.33.27</t>
    </r>
  </si>
  <si>
    <r>
      <rPr>
        <sz val="10"/>
        <rFont val="宋体"/>
        <charset val="134"/>
      </rPr>
      <t>拉伸模量（</t>
    </r>
    <r>
      <rPr>
        <sz val="10"/>
        <rFont val="Times New Roman"/>
      </rPr>
      <t>-20</t>
    </r>
    <r>
      <rPr>
        <sz val="10"/>
        <rFont val="Times New Roman"/>
        <family val="1"/>
      </rPr>
      <t>℃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</si>
  <si>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4.33.28</t>
    </r>
  </si>
  <si>
    <r>
      <rPr>
        <sz val="10"/>
        <rFont val="宋体"/>
        <charset val="134"/>
      </rPr>
      <t>定伸粘接性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</si>
  <si>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4.34.15</t>
    </r>
  </si>
  <si>
    <r>
      <rPr>
        <sz val="10"/>
        <rFont val="宋体"/>
        <charset val="134"/>
      </rPr>
      <t>紫外线辐照后粘结性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</si>
  <si>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4.33.30</t>
    </r>
  </si>
  <si>
    <r>
      <rPr>
        <sz val="10"/>
        <rFont val="宋体"/>
        <charset val="134"/>
      </rPr>
      <t>浸水后定伸粘接性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</si>
  <si>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64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4.34.16</t>
    </r>
  </si>
  <si>
    <r>
      <rPr>
        <sz val="10"/>
        <rFont val="宋体"/>
        <charset val="134"/>
      </rPr>
      <t>质量损失率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</si>
  <si>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4.33.33</t>
    </r>
  </si>
  <si>
    <r>
      <rPr>
        <sz val="10"/>
        <rFont val="宋体"/>
        <charset val="134"/>
      </rPr>
      <t>挤出性（单组分）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</si>
  <si>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63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4.33.24</t>
    </r>
  </si>
  <si>
    <r>
      <rPr>
        <sz val="10"/>
        <rFont val="宋体"/>
        <charset val="134"/>
      </rPr>
      <t>隔音棉</t>
    </r>
  </si>
  <si>
    <r>
      <rPr>
        <sz val="10"/>
        <rFont val="Times New Roman"/>
        <family val="1"/>
      </rPr>
      <t>9</t>
    </r>
    <r>
      <rPr>
        <sz val="10"/>
        <rFont val="宋体"/>
        <charset val="134"/>
      </rPr>
      <t>平方米</t>
    </r>
  </si>
  <si>
    <r>
      <rPr>
        <sz val="10"/>
        <rFont val="Times New Roman"/>
        <family val="1"/>
      </rPr>
      <t>4.44.1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4.44.3</t>
    </r>
  </si>
  <si>
    <r>
      <rPr>
        <sz val="10"/>
        <rFont val="Times New Roman"/>
        <family val="1"/>
      </rPr>
      <t xml:space="preserve">GB 8624-2012 </t>
    </r>
    <r>
      <rPr>
        <sz val="10"/>
        <rFont val="宋体"/>
        <charset val="134"/>
      </rPr>
      <t>《建筑材料及制品燃烧性能分级》</t>
    </r>
  </si>
  <si>
    <r>
      <rPr>
        <sz val="10"/>
        <rFont val="宋体"/>
        <charset val="134"/>
      </rPr>
      <t>墙毯、地毯</t>
    </r>
  </si>
  <si>
    <r>
      <rPr>
        <sz val="10"/>
        <rFont val="宋体"/>
        <charset val="134"/>
      </rPr>
      <t>游离甲醛</t>
    </r>
  </si>
  <si>
    <r>
      <rPr>
        <sz val="10"/>
        <rFont val="Times New Roman"/>
        <family val="1"/>
      </rPr>
      <t>10</t>
    </r>
    <r>
      <rPr>
        <sz val="10"/>
        <rFont val="宋体"/>
        <charset val="134"/>
      </rPr>
      <t>平方米</t>
    </r>
  </si>
  <si>
    <r>
      <rPr>
        <sz val="10"/>
        <rFont val="Times New Roman"/>
        <family val="1"/>
      </rPr>
      <t>2022</t>
    </r>
    <r>
      <rPr>
        <sz val="10"/>
        <rFont val="宋体"/>
        <charset val="134"/>
      </rPr>
      <t>协会价第</t>
    </r>
    <r>
      <rPr>
        <sz val="10"/>
        <rFont val="Times New Roman"/>
        <family val="1"/>
      </rPr>
      <t>116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8.3.9</t>
    </r>
  </si>
  <si>
    <r>
      <rPr>
        <sz val="10"/>
        <rFont val="Times New Roman"/>
        <family val="1"/>
      </rPr>
      <t>GB 50325-2020</t>
    </r>
    <r>
      <rPr>
        <sz val="10"/>
        <rFont val="宋体"/>
        <charset val="134"/>
      </rPr>
      <t>《民用建筑工程室内环境污染控制标准》</t>
    </r>
  </si>
  <si>
    <r>
      <rPr>
        <sz val="10"/>
        <rFont val="宋体"/>
        <charset val="134"/>
      </rPr>
      <t>玻璃</t>
    </r>
  </si>
  <si>
    <r>
      <rPr>
        <sz val="10"/>
        <rFont val="宋体"/>
        <charset val="134"/>
      </rPr>
      <t>可见光透射比、遮阳系数</t>
    </r>
  </si>
  <si>
    <r>
      <rPr>
        <sz val="10"/>
        <rFont val="宋体"/>
        <charset val="134"/>
      </rPr>
      <t>同厂家、同规格型号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</si>
  <si>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内外层玻璃各</t>
    </r>
    <r>
      <rPr>
        <sz val="10"/>
        <rFont val="Times New Roman"/>
        <family val="1"/>
      </rPr>
      <t>3</t>
    </r>
    <r>
      <rPr>
        <sz val="10"/>
        <rFont val="宋体"/>
        <charset val="134"/>
      </rPr>
      <t>块</t>
    </r>
    <r>
      <rPr>
        <sz val="10"/>
        <rFont val="Times New Roman"/>
        <family val="1"/>
      </rPr>
      <t>,</t>
    </r>
    <r>
      <rPr>
        <sz val="10"/>
        <rFont val="宋体"/>
        <charset val="134"/>
      </rPr>
      <t>规格</t>
    </r>
    <r>
      <rPr>
        <sz val="10"/>
        <rFont val="Times New Roman"/>
        <family val="1"/>
      </rPr>
      <t>50mm×50mm</t>
    </r>
  </si>
  <si>
    <r>
      <rPr>
        <sz val="10"/>
        <rFont val="Times New Roman"/>
        <family val="1"/>
      </rPr>
      <t>100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6.3.1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6.3.2</t>
    </r>
  </si>
  <si>
    <r>
      <rPr>
        <sz val="10"/>
        <rFont val="Times New Roman"/>
        <family val="1"/>
      </rPr>
      <t>GB/T 2680-2021</t>
    </r>
    <r>
      <rPr>
        <sz val="10"/>
        <rFont val="宋体"/>
        <charset val="134"/>
      </rPr>
      <t>《建筑玻璃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可见光透射比、太阳光直接透射比、太阳能总透射比、紫外线透射比及有关窗玻璃参数的测定》</t>
    </r>
  </si>
  <si>
    <r>
      <rPr>
        <sz val="10"/>
        <rFont val="宋体"/>
        <charset val="134"/>
      </rPr>
      <t>隔声检测</t>
    </r>
  </si>
  <si>
    <r>
      <rPr>
        <sz val="10"/>
        <rFont val="宋体"/>
        <charset val="134"/>
      </rPr>
      <t>房间之间空气声隔声</t>
    </r>
  </si>
  <si>
    <r>
      <rPr>
        <sz val="10"/>
        <rFont val="宋体"/>
        <charset val="134"/>
      </rPr>
      <t>不同类型至少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个点</t>
    </r>
  </si>
  <si>
    <r>
      <rPr>
        <sz val="10"/>
        <rFont val="Times New Roman"/>
        <family val="1"/>
      </rPr>
      <t>99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6.1.3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</si>
  <si>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GB 50118-2010</t>
    </r>
    <r>
      <rPr>
        <sz val="10"/>
        <rFont val="宋体"/>
        <charset val="134"/>
      </rPr>
      <t>《民用建筑隔声设计规范》</t>
    </r>
  </si>
  <si>
    <r>
      <rPr>
        <sz val="10"/>
        <rFont val="宋体"/>
        <charset val="134"/>
      </rPr>
      <t>楼板撞击声隔声</t>
    </r>
  </si>
  <si>
    <r>
      <rPr>
        <sz val="10"/>
        <rFont val="Times New Roman"/>
        <family val="1"/>
      </rPr>
      <t>99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6.1.4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</si>
  <si>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分户楼板空气声隔声</t>
    </r>
  </si>
  <si>
    <r>
      <rPr>
        <sz val="10"/>
        <rFont val="宋体"/>
        <charset val="134"/>
      </rPr>
      <t>外墙空气声隔声</t>
    </r>
  </si>
  <si>
    <r>
      <rPr>
        <sz val="10"/>
        <rFont val="宋体"/>
        <charset val="134"/>
      </rPr>
      <t>外窗空气声隔声</t>
    </r>
  </si>
  <si>
    <r>
      <rPr>
        <sz val="10"/>
        <rFont val="宋体"/>
        <charset val="134"/>
      </rPr>
      <t>户门空气声隔声</t>
    </r>
  </si>
  <si>
    <r>
      <rPr>
        <sz val="10"/>
        <rFont val="宋体"/>
        <charset val="134"/>
      </rPr>
      <t>室内噪声</t>
    </r>
  </si>
  <si>
    <r>
      <rPr>
        <sz val="10"/>
        <rFont val="Times New Roman"/>
        <family val="1"/>
      </rPr>
      <t>99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6.1.1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</si>
  <si>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室内环境检测</t>
    </r>
  </si>
  <si>
    <r>
      <rPr>
        <sz val="10"/>
        <rFont val="宋体"/>
        <charset val="134"/>
      </rPr>
      <t>氡、甲醛、氨、苯、甲苯、二甲苯和总挥发性有机化合物（</t>
    </r>
    <r>
      <rPr>
        <sz val="10"/>
        <rFont val="Times New Roman"/>
        <family val="1"/>
      </rPr>
      <t>TVOC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</si>
  <si>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具体点数根据委托方提供的图纸所得</t>
    </r>
  </si>
  <si>
    <r>
      <rPr>
        <sz val="10"/>
        <rFont val="Times New Roman"/>
        <family val="1"/>
      </rPr>
      <t>115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8.1.1-8.1.7</t>
    </r>
  </si>
  <si>
    <r>
      <rPr>
        <sz val="10"/>
        <rFont val="Times New Roman"/>
        <family val="1"/>
      </rPr>
      <t>GB50325-2020</t>
    </r>
    <r>
      <rPr>
        <sz val="10"/>
        <rFont val="宋体"/>
        <charset val="134"/>
      </rPr>
      <t>《民用建筑工程室内环境污染控制标准》</t>
    </r>
  </si>
  <si>
    <r>
      <rPr>
        <sz val="10"/>
        <rFont val="宋体"/>
        <charset val="134"/>
      </rPr>
      <t>水质检测</t>
    </r>
  </si>
  <si>
    <r>
      <rPr>
        <sz val="10"/>
        <rFont val="宋体"/>
        <charset val="134"/>
      </rPr>
      <t>总大肠菌群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</si>
  <si>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8.4.5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</si>
  <si>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CJ/T 206-2005</t>
    </r>
    <r>
      <rPr>
        <sz val="10"/>
        <rFont val="宋体"/>
        <charset val="134"/>
      </rPr>
      <t>《城市供水水质标准》</t>
    </r>
  </si>
  <si>
    <r>
      <rPr>
        <sz val="10"/>
        <rFont val="宋体"/>
        <charset val="134"/>
      </rPr>
      <t>菌落总数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</si>
  <si>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8.4.4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</si>
  <si>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浑浊度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</si>
  <si>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8.4.2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</si>
  <si>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肉眼可见物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</si>
  <si>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8.4.1</t>
    </r>
    <r>
      <rPr>
        <sz val="10"/>
        <rFont val="宋体"/>
        <charset val="134"/>
      </rPr>
      <t>条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</si>
  <si>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8.4.10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</si>
  <si>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游离余氯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</si>
  <si>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8.4.3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</si>
  <si>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色度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</si>
  <si>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8.4.8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</si>
  <si>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臭和味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</si>
  <si>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8.4.9</t>
    </r>
    <r>
      <rPr>
        <sz val="10"/>
        <rFont val="宋体"/>
        <charset val="134"/>
      </rPr>
      <t>条</t>
    </r>
  </si>
  <si>
    <r>
      <rPr>
        <sz val="10"/>
        <rFont val="宋体"/>
        <charset val="134"/>
      </rPr>
      <t>耐热大肠菌群</t>
    </r>
  </si>
  <si>
    <r>
      <rPr>
        <sz val="10"/>
        <rFont val="Times New Roman"/>
        <family val="1"/>
      </rPr>
      <t>118</t>
    </r>
    <r>
      <rPr>
        <sz val="10"/>
        <rFont val="宋体"/>
        <charset val="134"/>
      </rPr>
      <t>页</t>
    </r>
    <r>
      <rPr>
        <sz val="10"/>
        <rFont val="Times New Roman"/>
        <family val="1"/>
      </rPr>
      <t>8.4.6</t>
    </r>
    <r>
      <rPr>
        <sz val="10"/>
        <rFont val="宋体"/>
        <charset val="134"/>
      </rPr>
      <t>条</t>
    </r>
  </si>
  <si>
    <t xml:space="preserve">
</t>
    <phoneticPr fontId="14" type="noConversion"/>
  </si>
  <si>
    <t>收费标准总价（元）</t>
    <phoneticPr fontId="14" type="noConversion"/>
  </si>
  <si>
    <r>
      <rPr>
        <b/>
        <sz val="10"/>
        <rFont val="宋体"/>
        <charset val="134"/>
      </rPr>
      <t>收费标准下浮</t>
    </r>
    <r>
      <rPr>
        <b/>
        <sz val="10"/>
        <rFont val="Times New Roman"/>
        <family val="1"/>
      </rPr>
      <t>xx</t>
    </r>
    <r>
      <rPr>
        <b/>
        <sz val="10"/>
        <rFont val="宋体"/>
        <charset val="134"/>
      </rPr>
      <t>后总价（元）</t>
    </r>
    <phoneticPr fontId="14" type="noConversion"/>
  </si>
  <si>
    <t>广西中医药博物馆检测清单及收费标准</t>
    <phoneticPr fontId="14" type="noConversion"/>
  </si>
  <si>
    <r>
      <rPr>
        <sz val="10"/>
        <color rgb="FFFF0000"/>
        <rFont val="宋体"/>
        <family val="3"/>
        <charset val="134"/>
      </rPr>
      <t>制样费</t>
    </r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</si>
</sst>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</font>
    <font>
      <sz val="10"/>
      <color rgb="FF000000"/>
      <name val="Times New Roman"/>
      <family val="1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vertAlign val="superscript"/>
      <sz val="10"/>
      <name val="Times New Roman"/>
      <family val="1"/>
    </font>
    <font>
      <sz val="10"/>
      <color rgb="FF000000"/>
      <name val="宋体"/>
      <charset val="134"/>
    </font>
    <font>
      <sz val="9"/>
      <name val="宋体"/>
      <charset val="134"/>
      <scheme val="minor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1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1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15">
    <cellStyle name="常规" xfId="0" builtinId="0"/>
    <cellStyle name="常规 12" xfId="14"/>
    <cellStyle name="常规 2" xfId="1"/>
    <cellStyle name="常规 2 2" xfId="2"/>
    <cellStyle name="常规 2 3" xfId="3"/>
    <cellStyle name="常规 2 4" xfId="4"/>
    <cellStyle name="常规 2 5" xfId="5"/>
    <cellStyle name="常规 2 6" xfId="6"/>
    <cellStyle name="常规 2 7" xfId="7"/>
    <cellStyle name="常规 3" xfId="8"/>
    <cellStyle name="常规 4" xfId="9"/>
    <cellStyle name="常规 5" xfId="10"/>
    <cellStyle name="常规 6" xfId="11"/>
    <cellStyle name="常规 7" xfId="12"/>
    <cellStyle name="常规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8"/>
  <sheetViews>
    <sheetView tabSelected="1" workbookViewId="0">
      <pane ySplit="2" topLeftCell="A204" activePane="bottomLeft" state="frozen"/>
      <selection pane="bottomLeft" activeCell="N112" sqref="N112"/>
    </sheetView>
  </sheetViews>
  <sheetFormatPr defaultColWidth="14" defaultRowHeight="12"/>
  <cols>
    <col min="1" max="1" width="9.625" style="1" customWidth="1"/>
    <col min="2" max="2" width="14" style="1"/>
    <col min="3" max="3" width="16.375" style="1" customWidth="1"/>
    <col min="4" max="4" width="9.375" style="1" customWidth="1"/>
    <col min="5" max="5" width="9.5" style="1" customWidth="1"/>
    <col min="6" max="6" width="16.75" style="1" customWidth="1"/>
    <col min="7" max="7" width="10.5" style="1" customWidth="1"/>
    <col min="8" max="8" width="9.5" style="1" customWidth="1"/>
    <col min="9" max="9" width="12.125" style="1" customWidth="1"/>
    <col min="10" max="10" width="22.5" style="1" customWidth="1"/>
    <col min="11" max="11" width="14.125" style="2" customWidth="1"/>
    <col min="12" max="12" width="14" style="2"/>
    <col min="13" max="16384" width="14" style="1"/>
  </cols>
  <sheetData>
    <row r="1" spans="1:13" ht="18.75">
      <c r="A1" s="39" t="s">
        <v>500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1"/>
      <c r="M1" s="12"/>
    </row>
    <row r="2" spans="1:13" ht="24.7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13" t="s">
        <v>10</v>
      </c>
      <c r="L2" s="13" t="s">
        <v>11</v>
      </c>
      <c r="M2" s="12"/>
    </row>
    <row r="3" spans="1:13" ht="24.75">
      <c r="A3" s="26">
        <v>1</v>
      </c>
      <c r="B3" s="26" t="s">
        <v>12</v>
      </c>
      <c r="C3" s="4" t="s">
        <v>13</v>
      </c>
      <c r="D3" s="4">
        <v>1800</v>
      </c>
      <c r="E3" s="4">
        <v>1800</v>
      </c>
      <c r="F3" s="4" t="s">
        <v>14</v>
      </c>
      <c r="G3" s="5">
        <v>3</v>
      </c>
      <c r="H3" s="4">
        <f t="shared" ref="H3:H7" si="0">E3*G3</f>
        <v>5400</v>
      </c>
      <c r="I3" s="4" t="s">
        <v>15</v>
      </c>
      <c r="J3" s="4" t="s">
        <v>16</v>
      </c>
      <c r="K3" s="26" t="s">
        <v>17</v>
      </c>
      <c r="L3" s="5" t="s">
        <v>18</v>
      </c>
      <c r="M3" s="12"/>
    </row>
    <row r="4" spans="1:13" ht="56.1" customHeight="1">
      <c r="A4" s="26"/>
      <c r="B4" s="26"/>
      <c r="C4" s="4" t="s">
        <v>19</v>
      </c>
      <c r="D4" s="4">
        <v>1500</v>
      </c>
      <c r="E4" s="4">
        <v>1500</v>
      </c>
      <c r="F4" s="4" t="s">
        <v>20</v>
      </c>
      <c r="G4" s="5">
        <v>20</v>
      </c>
      <c r="H4" s="4">
        <f t="shared" si="0"/>
        <v>30000</v>
      </c>
      <c r="I4" s="4" t="s">
        <v>21</v>
      </c>
      <c r="J4" s="4" t="s">
        <v>22</v>
      </c>
      <c r="K4" s="27"/>
      <c r="L4" s="5" t="s">
        <v>21</v>
      </c>
      <c r="M4" s="12"/>
    </row>
    <row r="5" spans="1:13" ht="24.75">
      <c r="A5" s="26">
        <v>2</v>
      </c>
      <c r="B5" s="26" t="s">
        <v>23</v>
      </c>
      <c r="C5" s="4" t="s">
        <v>13</v>
      </c>
      <c r="D5" s="4">
        <v>1800</v>
      </c>
      <c r="E5" s="4">
        <v>1800</v>
      </c>
      <c r="F5" s="4" t="s">
        <v>24</v>
      </c>
      <c r="G5" s="5">
        <v>3</v>
      </c>
      <c r="H5" s="4">
        <f t="shared" si="0"/>
        <v>5400</v>
      </c>
      <c r="I5" s="4" t="s">
        <v>25</v>
      </c>
      <c r="J5" s="4" t="s">
        <v>16</v>
      </c>
      <c r="K5" s="26" t="s">
        <v>17</v>
      </c>
      <c r="L5" s="5" t="s">
        <v>18</v>
      </c>
      <c r="M5" s="12"/>
    </row>
    <row r="6" spans="1:13" ht="62.25">
      <c r="A6" s="26"/>
      <c r="B6" s="26"/>
      <c r="C6" s="4" t="s">
        <v>19</v>
      </c>
      <c r="D6" s="4">
        <v>1500</v>
      </c>
      <c r="E6" s="4">
        <v>1500</v>
      </c>
      <c r="F6" s="4" t="s">
        <v>20</v>
      </c>
      <c r="G6" s="5">
        <v>20</v>
      </c>
      <c r="H6" s="4">
        <f t="shared" si="0"/>
        <v>30000</v>
      </c>
      <c r="I6" s="4" t="s">
        <v>21</v>
      </c>
      <c r="J6" s="4" t="s">
        <v>22</v>
      </c>
      <c r="K6" s="27"/>
      <c r="L6" s="5" t="s">
        <v>21</v>
      </c>
      <c r="M6" s="12"/>
    </row>
    <row r="7" spans="1:13" ht="12.75">
      <c r="A7" s="33">
        <v>3</v>
      </c>
      <c r="B7" s="33" t="s">
        <v>26</v>
      </c>
      <c r="C7" s="7" t="s">
        <v>27</v>
      </c>
      <c r="D7" s="7">
        <v>300</v>
      </c>
      <c r="E7" s="28">
        <f>SUM(D7:D13)</f>
        <v>2500</v>
      </c>
      <c r="F7" s="33" t="s">
        <v>28</v>
      </c>
      <c r="G7" s="33">
        <v>2</v>
      </c>
      <c r="H7" s="26">
        <f t="shared" si="0"/>
        <v>5000</v>
      </c>
      <c r="I7" s="33" t="s">
        <v>29</v>
      </c>
      <c r="J7" s="4" t="s">
        <v>30</v>
      </c>
      <c r="K7" s="26" t="s">
        <v>31</v>
      </c>
      <c r="L7" s="28" t="s">
        <v>18</v>
      </c>
      <c r="M7" s="12"/>
    </row>
    <row r="8" spans="1:13" ht="12.75">
      <c r="A8" s="33"/>
      <c r="B8" s="33"/>
      <c r="C8" s="4" t="s">
        <v>32</v>
      </c>
      <c r="D8" s="4">
        <v>200</v>
      </c>
      <c r="E8" s="28"/>
      <c r="F8" s="33"/>
      <c r="G8" s="33"/>
      <c r="H8" s="26"/>
      <c r="I8" s="33"/>
      <c r="J8" s="4" t="s">
        <v>33</v>
      </c>
      <c r="K8" s="26"/>
      <c r="L8" s="28"/>
      <c r="M8" s="12"/>
    </row>
    <row r="9" spans="1:13" ht="12.75">
      <c r="A9" s="33"/>
      <c r="B9" s="33"/>
      <c r="C9" s="4" t="s">
        <v>34</v>
      </c>
      <c r="D9" s="4">
        <v>200</v>
      </c>
      <c r="E9" s="28"/>
      <c r="F9" s="33"/>
      <c r="G9" s="33"/>
      <c r="H9" s="26"/>
      <c r="I9" s="33"/>
      <c r="J9" s="4" t="s">
        <v>35</v>
      </c>
      <c r="K9" s="26"/>
      <c r="L9" s="28"/>
      <c r="M9" s="12"/>
    </row>
    <row r="10" spans="1:13" ht="12.75">
      <c r="A10" s="33"/>
      <c r="B10" s="33"/>
      <c r="C10" s="4" t="s">
        <v>36</v>
      </c>
      <c r="D10" s="4">
        <v>600</v>
      </c>
      <c r="E10" s="28"/>
      <c r="F10" s="33"/>
      <c r="G10" s="33"/>
      <c r="H10" s="26"/>
      <c r="I10" s="33"/>
      <c r="J10" s="4" t="s">
        <v>37</v>
      </c>
      <c r="K10" s="26"/>
      <c r="L10" s="28"/>
      <c r="M10" s="12"/>
    </row>
    <row r="11" spans="1:13" ht="12.75">
      <c r="A11" s="33"/>
      <c r="B11" s="33"/>
      <c r="C11" s="4" t="s">
        <v>38</v>
      </c>
      <c r="D11" s="4">
        <v>600</v>
      </c>
      <c r="E11" s="28"/>
      <c r="F11" s="33"/>
      <c r="G11" s="33"/>
      <c r="H11" s="26"/>
      <c r="I11" s="33"/>
      <c r="J11" s="4" t="s">
        <v>39</v>
      </c>
      <c r="K11" s="26"/>
      <c r="L11" s="28"/>
      <c r="M11" s="12"/>
    </row>
    <row r="12" spans="1:13" ht="12.75">
      <c r="A12" s="33"/>
      <c r="B12" s="33"/>
      <c r="C12" s="4" t="s">
        <v>40</v>
      </c>
      <c r="D12" s="4">
        <v>200</v>
      </c>
      <c r="E12" s="28"/>
      <c r="F12" s="33"/>
      <c r="G12" s="33"/>
      <c r="H12" s="26"/>
      <c r="I12" s="33"/>
      <c r="J12" s="4" t="s">
        <v>41</v>
      </c>
      <c r="K12" s="26"/>
      <c r="L12" s="28"/>
      <c r="M12" s="12"/>
    </row>
    <row r="13" spans="1:13" ht="12.75">
      <c r="A13" s="33"/>
      <c r="B13" s="33"/>
      <c r="C13" s="4" t="s">
        <v>42</v>
      </c>
      <c r="D13" s="4">
        <v>400</v>
      </c>
      <c r="E13" s="28"/>
      <c r="F13" s="33"/>
      <c r="G13" s="33"/>
      <c r="H13" s="26"/>
      <c r="I13" s="33"/>
      <c r="J13" s="4" t="s">
        <v>43</v>
      </c>
      <c r="K13" s="26"/>
      <c r="L13" s="28"/>
      <c r="M13" s="12"/>
    </row>
    <row r="14" spans="1:13" ht="12.75">
      <c r="A14" s="33">
        <v>4</v>
      </c>
      <c r="B14" s="33" t="s">
        <v>44</v>
      </c>
      <c r="C14" s="4" t="s">
        <v>45</v>
      </c>
      <c r="D14" s="4">
        <v>40</v>
      </c>
      <c r="E14" s="26">
        <f>SUM(D14:D16)</f>
        <v>240</v>
      </c>
      <c r="F14" s="33" t="s">
        <v>46</v>
      </c>
      <c r="G14" s="33">
        <v>6</v>
      </c>
      <c r="H14" s="33">
        <f>E14*G14</f>
        <v>1440</v>
      </c>
      <c r="I14" s="33" t="s">
        <v>47</v>
      </c>
      <c r="J14" s="11" t="s">
        <v>48</v>
      </c>
      <c r="K14" s="32" t="s">
        <v>49</v>
      </c>
      <c r="L14" s="8" t="s">
        <v>50</v>
      </c>
      <c r="M14" s="12"/>
    </row>
    <row r="15" spans="1:13" ht="12.75">
      <c r="A15" s="33"/>
      <c r="B15" s="33"/>
      <c r="C15" s="4" t="s">
        <v>51</v>
      </c>
      <c r="D15" s="4">
        <v>100</v>
      </c>
      <c r="E15" s="26"/>
      <c r="F15" s="33"/>
      <c r="G15" s="33"/>
      <c r="H15" s="33"/>
      <c r="I15" s="33"/>
      <c r="J15" s="11" t="s">
        <v>52</v>
      </c>
      <c r="K15" s="32"/>
      <c r="L15" s="11" t="s">
        <v>53</v>
      </c>
      <c r="M15" s="12"/>
    </row>
    <row r="16" spans="1:13" ht="12.75">
      <c r="A16" s="33"/>
      <c r="B16" s="33"/>
      <c r="C16" s="4" t="s">
        <v>54</v>
      </c>
      <c r="D16" s="4">
        <v>100</v>
      </c>
      <c r="E16" s="26"/>
      <c r="F16" s="33"/>
      <c r="G16" s="33"/>
      <c r="H16" s="33"/>
      <c r="I16" s="33"/>
      <c r="J16" s="11" t="s">
        <v>55</v>
      </c>
      <c r="K16" s="32"/>
      <c r="L16" s="11" t="s">
        <v>53</v>
      </c>
      <c r="M16" s="12"/>
    </row>
    <row r="17" spans="1:13" ht="12.75">
      <c r="A17" s="33">
        <v>5</v>
      </c>
      <c r="B17" s="36" t="s">
        <v>56</v>
      </c>
      <c r="C17" s="8" t="s">
        <v>57</v>
      </c>
      <c r="D17" s="8">
        <v>100</v>
      </c>
      <c r="E17" s="33">
        <v>500</v>
      </c>
      <c r="F17" s="33" t="s">
        <v>58</v>
      </c>
      <c r="G17" s="33">
        <v>2</v>
      </c>
      <c r="H17" s="33">
        <f>G17*E17</f>
        <v>1000</v>
      </c>
      <c r="I17" s="33" t="s">
        <v>59</v>
      </c>
      <c r="J17" s="11" t="s">
        <v>60</v>
      </c>
      <c r="K17" s="32" t="s">
        <v>61</v>
      </c>
      <c r="L17" s="21" t="s">
        <v>53</v>
      </c>
      <c r="M17" s="12"/>
    </row>
    <row r="18" spans="1:13" ht="12.75">
      <c r="A18" s="33"/>
      <c r="B18" s="36"/>
      <c r="C18" s="8" t="s">
        <v>62</v>
      </c>
      <c r="D18" s="8">
        <v>100</v>
      </c>
      <c r="E18" s="33"/>
      <c r="F18" s="33"/>
      <c r="G18" s="33"/>
      <c r="H18" s="33"/>
      <c r="I18" s="33"/>
      <c r="J18" s="11" t="s">
        <v>60</v>
      </c>
      <c r="K18" s="32"/>
      <c r="L18" s="22"/>
      <c r="M18" s="12"/>
    </row>
    <row r="19" spans="1:13" ht="12.75">
      <c r="A19" s="33"/>
      <c r="B19" s="36"/>
      <c r="C19" s="8" t="s">
        <v>63</v>
      </c>
      <c r="D19" s="8">
        <v>100</v>
      </c>
      <c r="E19" s="33"/>
      <c r="F19" s="33"/>
      <c r="G19" s="33"/>
      <c r="H19" s="33"/>
      <c r="I19" s="33"/>
      <c r="J19" s="11" t="s">
        <v>60</v>
      </c>
      <c r="K19" s="32"/>
      <c r="L19" s="22"/>
      <c r="M19" s="12"/>
    </row>
    <row r="20" spans="1:13" ht="12.75">
      <c r="A20" s="33"/>
      <c r="B20" s="36"/>
      <c r="C20" s="8" t="s">
        <v>64</v>
      </c>
      <c r="D20" s="8">
        <v>200</v>
      </c>
      <c r="E20" s="33"/>
      <c r="F20" s="33"/>
      <c r="G20" s="33"/>
      <c r="H20" s="33"/>
      <c r="I20" s="33"/>
      <c r="J20" s="11" t="s">
        <v>60</v>
      </c>
      <c r="K20" s="32"/>
      <c r="L20" s="23"/>
      <c r="M20" s="12"/>
    </row>
    <row r="21" spans="1:13" ht="49.5">
      <c r="A21" s="6">
        <v>6</v>
      </c>
      <c r="B21" s="6" t="s">
        <v>65</v>
      </c>
      <c r="C21" s="6" t="s">
        <v>66</v>
      </c>
      <c r="D21" s="6">
        <v>60</v>
      </c>
      <c r="E21" s="6">
        <v>60</v>
      </c>
      <c r="F21" s="6" t="s">
        <v>67</v>
      </c>
      <c r="G21" s="6">
        <v>35</v>
      </c>
      <c r="H21" s="6">
        <f t="shared" ref="H21:H24" si="1">E21*G21</f>
        <v>2100</v>
      </c>
      <c r="I21" s="6" t="s">
        <v>68</v>
      </c>
      <c r="J21" s="8" t="s">
        <v>69</v>
      </c>
      <c r="K21" s="8" t="s">
        <v>70</v>
      </c>
      <c r="L21" s="11" t="s">
        <v>53</v>
      </c>
      <c r="M21" s="12"/>
    </row>
    <row r="22" spans="1:13" ht="49.5">
      <c r="A22" s="6">
        <v>7</v>
      </c>
      <c r="B22" s="6" t="s">
        <v>71</v>
      </c>
      <c r="C22" s="6" t="s">
        <v>72</v>
      </c>
      <c r="D22" s="6">
        <v>60</v>
      </c>
      <c r="E22" s="6">
        <v>60</v>
      </c>
      <c r="F22" s="6" t="s">
        <v>73</v>
      </c>
      <c r="G22" s="6">
        <v>30</v>
      </c>
      <c r="H22" s="6">
        <f t="shared" si="1"/>
        <v>1800</v>
      </c>
      <c r="I22" s="6" t="s">
        <v>74</v>
      </c>
      <c r="J22" s="8" t="s">
        <v>75</v>
      </c>
      <c r="K22" s="8" t="s">
        <v>76</v>
      </c>
      <c r="L22" s="11" t="s">
        <v>53</v>
      </c>
      <c r="M22" s="12"/>
    </row>
    <row r="23" spans="1:13" ht="36.75">
      <c r="A23" s="6">
        <v>8</v>
      </c>
      <c r="B23" s="4" t="s">
        <v>77</v>
      </c>
      <c r="C23" s="4" t="s">
        <v>78</v>
      </c>
      <c r="D23" s="4">
        <v>1500</v>
      </c>
      <c r="E23" s="4">
        <v>1500</v>
      </c>
      <c r="F23" s="4" t="s">
        <v>14</v>
      </c>
      <c r="G23" s="4">
        <v>1</v>
      </c>
      <c r="H23" s="4">
        <f t="shared" si="1"/>
        <v>1500</v>
      </c>
      <c r="I23" s="4" t="s">
        <v>79</v>
      </c>
      <c r="J23" s="4" t="s">
        <v>80</v>
      </c>
      <c r="K23" s="4" t="s">
        <v>81</v>
      </c>
      <c r="L23" s="5" t="s">
        <v>18</v>
      </c>
      <c r="M23" s="12"/>
    </row>
    <row r="24" spans="1:13" ht="12.75">
      <c r="A24" s="33">
        <v>9</v>
      </c>
      <c r="B24" s="33" t="s">
        <v>82</v>
      </c>
      <c r="C24" s="9" t="s">
        <v>83</v>
      </c>
      <c r="D24" s="10">
        <v>200</v>
      </c>
      <c r="E24" s="26">
        <v>2350</v>
      </c>
      <c r="F24" s="33" t="s">
        <v>84</v>
      </c>
      <c r="G24" s="26">
        <v>1</v>
      </c>
      <c r="H24" s="26">
        <f t="shared" si="1"/>
        <v>2350</v>
      </c>
      <c r="I24" s="26" t="s">
        <v>85</v>
      </c>
      <c r="J24" s="10" t="s">
        <v>86</v>
      </c>
      <c r="K24" s="26" t="s">
        <v>87</v>
      </c>
      <c r="L24" s="26" t="s">
        <v>88</v>
      </c>
      <c r="M24" s="12"/>
    </row>
    <row r="25" spans="1:13" ht="12.75">
      <c r="A25" s="33"/>
      <c r="B25" s="33"/>
      <c r="C25" s="9" t="s">
        <v>89</v>
      </c>
      <c r="D25" s="10">
        <v>150</v>
      </c>
      <c r="E25" s="26"/>
      <c r="F25" s="33"/>
      <c r="G25" s="26"/>
      <c r="H25" s="26"/>
      <c r="I25" s="26"/>
      <c r="J25" s="10" t="s">
        <v>90</v>
      </c>
      <c r="K25" s="26"/>
      <c r="L25" s="26"/>
      <c r="M25" s="12"/>
    </row>
    <row r="26" spans="1:13" ht="12.75">
      <c r="A26" s="33"/>
      <c r="B26" s="33"/>
      <c r="C26" s="9" t="s">
        <v>91</v>
      </c>
      <c r="D26" s="10">
        <v>100</v>
      </c>
      <c r="E26" s="26"/>
      <c r="F26" s="33"/>
      <c r="G26" s="26"/>
      <c r="H26" s="26"/>
      <c r="I26" s="26"/>
      <c r="J26" s="10" t="s">
        <v>92</v>
      </c>
      <c r="K26" s="26"/>
      <c r="L26" s="26"/>
      <c r="M26" s="12"/>
    </row>
    <row r="27" spans="1:13" ht="12.75">
      <c r="A27" s="33"/>
      <c r="B27" s="33"/>
      <c r="C27" s="10" t="s">
        <v>93</v>
      </c>
      <c r="D27" s="10">
        <v>100</v>
      </c>
      <c r="E27" s="26"/>
      <c r="F27" s="33"/>
      <c r="G27" s="26"/>
      <c r="H27" s="26"/>
      <c r="I27" s="26"/>
      <c r="J27" s="10" t="s">
        <v>94</v>
      </c>
      <c r="K27" s="26"/>
      <c r="L27" s="26"/>
      <c r="M27" s="12"/>
    </row>
    <row r="28" spans="1:13" ht="25.5">
      <c r="A28" s="33"/>
      <c r="B28" s="33"/>
      <c r="C28" s="9" t="s">
        <v>95</v>
      </c>
      <c r="D28" s="10">
        <v>150</v>
      </c>
      <c r="E28" s="26"/>
      <c r="F28" s="33"/>
      <c r="G28" s="26"/>
      <c r="H28" s="26"/>
      <c r="I28" s="26"/>
      <c r="J28" s="10" t="s">
        <v>96</v>
      </c>
      <c r="K28" s="26"/>
      <c r="L28" s="26"/>
      <c r="M28" s="12"/>
    </row>
    <row r="29" spans="1:13" ht="12.75">
      <c r="A29" s="33"/>
      <c r="B29" s="33"/>
      <c r="C29" s="9" t="s">
        <v>97</v>
      </c>
      <c r="D29" s="10">
        <v>150</v>
      </c>
      <c r="E29" s="26"/>
      <c r="F29" s="33"/>
      <c r="G29" s="26"/>
      <c r="H29" s="26"/>
      <c r="I29" s="26"/>
      <c r="J29" s="10" t="s">
        <v>98</v>
      </c>
      <c r="K29" s="26"/>
      <c r="L29" s="26"/>
      <c r="M29" s="12"/>
    </row>
    <row r="30" spans="1:13" ht="12.75">
      <c r="A30" s="33"/>
      <c r="B30" s="33"/>
      <c r="C30" s="9" t="s">
        <v>99</v>
      </c>
      <c r="D30" s="10">
        <v>300</v>
      </c>
      <c r="E30" s="26"/>
      <c r="F30" s="33"/>
      <c r="G30" s="26"/>
      <c r="H30" s="26"/>
      <c r="I30" s="26"/>
      <c r="J30" s="10" t="s">
        <v>100</v>
      </c>
      <c r="K30" s="26"/>
      <c r="L30" s="26"/>
      <c r="M30" s="12"/>
    </row>
    <row r="31" spans="1:13" ht="12.75">
      <c r="A31" s="33"/>
      <c r="B31" s="33"/>
      <c r="C31" s="9" t="s">
        <v>101</v>
      </c>
      <c r="D31" s="10">
        <v>800</v>
      </c>
      <c r="E31" s="26"/>
      <c r="F31" s="33"/>
      <c r="G31" s="26"/>
      <c r="H31" s="26"/>
      <c r="I31" s="26"/>
      <c r="J31" s="10" t="s">
        <v>102</v>
      </c>
      <c r="K31" s="26"/>
      <c r="L31" s="26"/>
      <c r="M31" s="12"/>
    </row>
    <row r="32" spans="1:13" ht="12.75">
      <c r="A32" s="33"/>
      <c r="B32" s="33"/>
      <c r="C32" s="9" t="s">
        <v>103</v>
      </c>
      <c r="D32" s="10">
        <v>400</v>
      </c>
      <c r="E32" s="26"/>
      <c r="F32" s="33"/>
      <c r="G32" s="26"/>
      <c r="H32" s="26"/>
      <c r="I32" s="26"/>
      <c r="J32" s="10" t="s">
        <v>104</v>
      </c>
      <c r="K32" s="26"/>
      <c r="L32" s="26"/>
      <c r="M32" s="12"/>
    </row>
    <row r="33" spans="1:13" ht="12.75">
      <c r="A33" s="33">
        <v>10</v>
      </c>
      <c r="B33" s="26" t="s">
        <v>105</v>
      </c>
      <c r="C33" s="4" t="s">
        <v>83</v>
      </c>
      <c r="D33" s="4">
        <v>200</v>
      </c>
      <c r="E33" s="26">
        <v>2350</v>
      </c>
      <c r="F33" s="26" t="s">
        <v>84</v>
      </c>
      <c r="G33" s="26">
        <v>1</v>
      </c>
      <c r="H33" s="26">
        <f>E33*G33</f>
        <v>2350</v>
      </c>
      <c r="I33" s="26" t="s">
        <v>85</v>
      </c>
      <c r="J33" s="10" t="s">
        <v>86</v>
      </c>
      <c r="K33" s="26" t="s">
        <v>87</v>
      </c>
      <c r="L33" s="26" t="s">
        <v>88</v>
      </c>
      <c r="M33" s="12"/>
    </row>
    <row r="34" spans="1:13" ht="12.75">
      <c r="A34" s="33"/>
      <c r="B34" s="26"/>
      <c r="C34" s="4" t="s">
        <v>89</v>
      </c>
      <c r="D34" s="4">
        <v>150</v>
      </c>
      <c r="E34" s="26"/>
      <c r="F34" s="26"/>
      <c r="G34" s="26"/>
      <c r="H34" s="26"/>
      <c r="I34" s="26"/>
      <c r="J34" s="10" t="s">
        <v>90</v>
      </c>
      <c r="K34" s="26"/>
      <c r="L34" s="26"/>
      <c r="M34" s="12"/>
    </row>
    <row r="35" spans="1:13" ht="12.75">
      <c r="A35" s="33"/>
      <c r="B35" s="26"/>
      <c r="C35" s="4" t="s">
        <v>91</v>
      </c>
      <c r="D35" s="4">
        <v>100</v>
      </c>
      <c r="E35" s="26"/>
      <c r="F35" s="26"/>
      <c r="G35" s="26"/>
      <c r="H35" s="26"/>
      <c r="I35" s="26"/>
      <c r="J35" s="10" t="s">
        <v>92</v>
      </c>
      <c r="K35" s="26"/>
      <c r="L35" s="26"/>
      <c r="M35" s="12"/>
    </row>
    <row r="36" spans="1:13" ht="12.75">
      <c r="A36" s="33"/>
      <c r="B36" s="26"/>
      <c r="C36" s="4" t="s">
        <v>93</v>
      </c>
      <c r="D36" s="4">
        <v>100</v>
      </c>
      <c r="E36" s="26"/>
      <c r="F36" s="26"/>
      <c r="G36" s="26"/>
      <c r="H36" s="26"/>
      <c r="I36" s="26"/>
      <c r="J36" s="10" t="s">
        <v>94</v>
      </c>
      <c r="K36" s="26"/>
      <c r="L36" s="26"/>
      <c r="M36" s="12"/>
    </row>
    <row r="37" spans="1:13" ht="25.5">
      <c r="A37" s="33"/>
      <c r="B37" s="26"/>
      <c r="C37" s="4" t="s">
        <v>95</v>
      </c>
      <c r="D37" s="4">
        <v>150</v>
      </c>
      <c r="E37" s="26"/>
      <c r="F37" s="26"/>
      <c r="G37" s="26"/>
      <c r="H37" s="26"/>
      <c r="I37" s="26"/>
      <c r="J37" s="10" t="s">
        <v>96</v>
      </c>
      <c r="K37" s="26"/>
      <c r="L37" s="26"/>
      <c r="M37" s="12"/>
    </row>
    <row r="38" spans="1:13" ht="12.75">
      <c r="A38" s="33"/>
      <c r="B38" s="26"/>
      <c r="C38" s="4" t="s">
        <v>97</v>
      </c>
      <c r="D38" s="4">
        <v>150</v>
      </c>
      <c r="E38" s="26"/>
      <c r="F38" s="26"/>
      <c r="G38" s="26"/>
      <c r="H38" s="26"/>
      <c r="I38" s="26"/>
      <c r="J38" s="10" t="s">
        <v>98</v>
      </c>
      <c r="K38" s="26"/>
      <c r="L38" s="26"/>
      <c r="M38" s="12"/>
    </row>
    <row r="39" spans="1:13" ht="12.75">
      <c r="A39" s="33"/>
      <c r="B39" s="26"/>
      <c r="C39" s="4" t="s">
        <v>99</v>
      </c>
      <c r="D39" s="4">
        <v>300</v>
      </c>
      <c r="E39" s="26"/>
      <c r="F39" s="26"/>
      <c r="G39" s="26"/>
      <c r="H39" s="26"/>
      <c r="I39" s="26"/>
      <c r="J39" s="10" t="s">
        <v>100</v>
      </c>
      <c r="K39" s="26"/>
      <c r="L39" s="26"/>
      <c r="M39" s="12"/>
    </row>
    <row r="40" spans="1:13" ht="12.75">
      <c r="A40" s="33"/>
      <c r="B40" s="26"/>
      <c r="C40" s="4" t="s">
        <v>101</v>
      </c>
      <c r="D40" s="4">
        <v>800</v>
      </c>
      <c r="E40" s="26"/>
      <c r="F40" s="26"/>
      <c r="G40" s="26"/>
      <c r="H40" s="26"/>
      <c r="I40" s="26"/>
      <c r="J40" s="10" t="s">
        <v>102</v>
      </c>
      <c r="K40" s="26"/>
      <c r="L40" s="26"/>
      <c r="M40" s="12"/>
    </row>
    <row r="41" spans="1:13" ht="12.75">
      <c r="A41" s="33"/>
      <c r="B41" s="26"/>
      <c r="C41" s="4" t="s">
        <v>103</v>
      </c>
      <c r="D41" s="4">
        <v>400</v>
      </c>
      <c r="E41" s="26"/>
      <c r="F41" s="26"/>
      <c r="G41" s="26"/>
      <c r="H41" s="26"/>
      <c r="I41" s="26"/>
      <c r="J41" s="10" t="s">
        <v>104</v>
      </c>
      <c r="K41" s="26"/>
      <c r="L41" s="26"/>
      <c r="M41" s="12"/>
    </row>
    <row r="42" spans="1:13" ht="12.75">
      <c r="A42" s="33">
        <v>11</v>
      </c>
      <c r="B42" s="26" t="s">
        <v>106</v>
      </c>
      <c r="C42" s="4" t="s">
        <v>83</v>
      </c>
      <c r="D42" s="4">
        <v>200</v>
      </c>
      <c r="E42" s="26">
        <v>1650</v>
      </c>
      <c r="F42" s="26" t="s">
        <v>84</v>
      </c>
      <c r="G42" s="26">
        <v>1</v>
      </c>
      <c r="H42" s="26">
        <f>E42*G42</f>
        <v>1650</v>
      </c>
      <c r="I42" s="26" t="s">
        <v>107</v>
      </c>
      <c r="J42" s="10" t="s">
        <v>108</v>
      </c>
      <c r="K42" s="26" t="s">
        <v>109</v>
      </c>
      <c r="L42" s="26" t="s">
        <v>110</v>
      </c>
      <c r="M42" s="12"/>
    </row>
    <row r="43" spans="1:13" ht="12.75">
      <c r="A43" s="33"/>
      <c r="B43" s="26"/>
      <c r="C43" s="4" t="s">
        <v>89</v>
      </c>
      <c r="D43" s="4">
        <v>150</v>
      </c>
      <c r="E43" s="26"/>
      <c r="F43" s="26"/>
      <c r="G43" s="26"/>
      <c r="H43" s="26"/>
      <c r="I43" s="26"/>
      <c r="J43" s="10" t="s">
        <v>111</v>
      </c>
      <c r="K43" s="26"/>
      <c r="L43" s="26"/>
      <c r="M43" s="12"/>
    </row>
    <row r="44" spans="1:13" ht="12.75">
      <c r="A44" s="33"/>
      <c r="B44" s="26"/>
      <c r="C44" s="4" t="s">
        <v>91</v>
      </c>
      <c r="D44" s="4">
        <v>100</v>
      </c>
      <c r="E44" s="26"/>
      <c r="F44" s="26"/>
      <c r="G44" s="26"/>
      <c r="H44" s="26"/>
      <c r="I44" s="26"/>
      <c r="J44" s="10" t="s">
        <v>112</v>
      </c>
      <c r="K44" s="26"/>
      <c r="L44" s="26"/>
      <c r="M44" s="12"/>
    </row>
    <row r="45" spans="1:13" ht="12.75">
      <c r="A45" s="33"/>
      <c r="B45" s="26"/>
      <c r="C45" s="4" t="s">
        <v>93</v>
      </c>
      <c r="D45" s="4">
        <v>100</v>
      </c>
      <c r="E45" s="26"/>
      <c r="F45" s="26"/>
      <c r="G45" s="26"/>
      <c r="H45" s="26"/>
      <c r="I45" s="26"/>
      <c r="J45" s="10" t="s">
        <v>113</v>
      </c>
      <c r="K45" s="26"/>
      <c r="L45" s="26"/>
      <c r="M45" s="12"/>
    </row>
    <row r="46" spans="1:13" ht="12.75">
      <c r="A46" s="33"/>
      <c r="B46" s="26"/>
      <c r="C46" s="4" t="s">
        <v>114</v>
      </c>
      <c r="D46" s="4">
        <v>150</v>
      </c>
      <c r="E46" s="26"/>
      <c r="F46" s="26"/>
      <c r="G46" s="26"/>
      <c r="H46" s="26"/>
      <c r="I46" s="26"/>
      <c r="J46" s="10" t="s">
        <v>115</v>
      </c>
      <c r="K46" s="26"/>
      <c r="L46" s="26"/>
      <c r="M46" s="12"/>
    </row>
    <row r="47" spans="1:13" ht="12.75">
      <c r="A47" s="33"/>
      <c r="B47" s="26"/>
      <c r="C47" s="4" t="s">
        <v>97</v>
      </c>
      <c r="D47" s="4">
        <v>150</v>
      </c>
      <c r="E47" s="26"/>
      <c r="F47" s="26"/>
      <c r="G47" s="26"/>
      <c r="H47" s="26"/>
      <c r="I47" s="26"/>
      <c r="J47" s="10" t="s">
        <v>116</v>
      </c>
      <c r="K47" s="26"/>
      <c r="L47" s="26"/>
      <c r="M47" s="12"/>
    </row>
    <row r="48" spans="1:13" ht="12.75">
      <c r="A48" s="33"/>
      <c r="B48" s="26"/>
      <c r="C48" s="4" t="s">
        <v>117</v>
      </c>
      <c r="D48" s="4">
        <v>200</v>
      </c>
      <c r="E48" s="26"/>
      <c r="F48" s="26"/>
      <c r="G48" s="26"/>
      <c r="H48" s="26"/>
      <c r="I48" s="26"/>
      <c r="J48" s="10" t="s">
        <v>118</v>
      </c>
      <c r="K48" s="26"/>
      <c r="L48" s="26"/>
      <c r="M48" s="12"/>
    </row>
    <row r="49" spans="1:13" ht="12.75">
      <c r="A49" s="33"/>
      <c r="B49" s="26"/>
      <c r="C49" s="4" t="s">
        <v>101</v>
      </c>
      <c r="D49" s="4">
        <v>600</v>
      </c>
      <c r="E49" s="26"/>
      <c r="F49" s="26"/>
      <c r="G49" s="26"/>
      <c r="H49" s="26"/>
      <c r="I49" s="26"/>
      <c r="J49" s="10" t="s">
        <v>119</v>
      </c>
      <c r="K49" s="26"/>
      <c r="L49" s="26"/>
      <c r="M49" s="12"/>
    </row>
    <row r="50" spans="1:13" ht="12.75">
      <c r="A50" s="33">
        <v>12</v>
      </c>
      <c r="B50" s="26" t="s">
        <v>120</v>
      </c>
      <c r="C50" s="4" t="s">
        <v>62</v>
      </c>
      <c r="D50" s="4">
        <v>500</v>
      </c>
      <c r="E50" s="26">
        <v>800</v>
      </c>
      <c r="F50" s="26" t="s">
        <v>121</v>
      </c>
      <c r="G50" s="26">
        <v>1</v>
      </c>
      <c r="H50" s="26">
        <v>800</v>
      </c>
      <c r="I50" s="26" t="s">
        <v>122</v>
      </c>
      <c r="J50" s="4" t="s">
        <v>123</v>
      </c>
      <c r="K50" s="26" t="s">
        <v>124</v>
      </c>
      <c r="L50" s="27" t="s">
        <v>53</v>
      </c>
      <c r="M50" s="12"/>
    </row>
    <row r="51" spans="1:13" ht="12.75">
      <c r="A51" s="33"/>
      <c r="B51" s="26"/>
      <c r="C51" s="4" t="s">
        <v>63</v>
      </c>
      <c r="D51" s="4">
        <v>300</v>
      </c>
      <c r="E51" s="26"/>
      <c r="F51" s="26"/>
      <c r="G51" s="26"/>
      <c r="H51" s="26"/>
      <c r="I51" s="26"/>
      <c r="J51" s="4" t="s">
        <v>125</v>
      </c>
      <c r="K51" s="27"/>
      <c r="L51" s="27"/>
      <c r="M51" s="12"/>
    </row>
    <row r="52" spans="1:13" ht="12.75">
      <c r="A52" s="26">
        <v>13</v>
      </c>
      <c r="B52" s="26" t="s">
        <v>126</v>
      </c>
      <c r="C52" s="4" t="s">
        <v>127</v>
      </c>
      <c r="D52" s="4">
        <v>700</v>
      </c>
      <c r="E52" s="26">
        <v>1000</v>
      </c>
      <c r="F52" s="26" t="s">
        <v>128</v>
      </c>
      <c r="G52" s="28">
        <v>1</v>
      </c>
      <c r="H52" s="26">
        <f>G52*E52</f>
        <v>1000</v>
      </c>
      <c r="I52" s="26" t="s">
        <v>129</v>
      </c>
      <c r="J52" s="4" t="s">
        <v>130</v>
      </c>
      <c r="K52" s="26" t="s">
        <v>131</v>
      </c>
      <c r="L52" s="21" t="s">
        <v>53</v>
      </c>
      <c r="M52" s="12"/>
    </row>
    <row r="53" spans="1:13" ht="12.75">
      <c r="A53" s="26"/>
      <c r="B53" s="26"/>
      <c r="C53" s="4" t="s">
        <v>132</v>
      </c>
      <c r="D53" s="4">
        <v>300</v>
      </c>
      <c r="E53" s="26"/>
      <c r="F53" s="26"/>
      <c r="G53" s="28"/>
      <c r="H53" s="26"/>
      <c r="I53" s="26"/>
      <c r="J53" s="4" t="s">
        <v>133</v>
      </c>
      <c r="K53" s="27"/>
      <c r="L53" s="23"/>
      <c r="M53" s="12"/>
    </row>
    <row r="54" spans="1:13" ht="12.75">
      <c r="A54" s="28">
        <v>14</v>
      </c>
      <c r="B54" s="26" t="s">
        <v>134</v>
      </c>
      <c r="C54" s="4" t="s">
        <v>135</v>
      </c>
      <c r="D54" s="4">
        <v>300</v>
      </c>
      <c r="E54" s="26">
        <v>3600</v>
      </c>
      <c r="F54" s="26" t="s">
        <v>136</v>
      </c>
      <c r="G54" s="28">
        <v>1</v>
      </c>
      <c r="H54" s="26">
        <f>E54*G54</f>
        <v>3600</v>
      </c>
      <c r="I54" s="26" t="s">
        <v>137</v>
      </c>
      <c r="J54" s="4" t="s">
        <v>138</v>
      </c>
      <c r="K54" s="26" t="s">
        <v>139</v>
      </c>
      <c r="L54" s="21" t="s">
        <v>53</v>
      </c>
      <c r="M54" s="12"/>
    </row>
    <row r="55" spans="1:13" ht="12.75">
      <c r="A55" s="28"/>
      <c r="B55" s="26"/>
      <c r="C55" s="4" t="s">
        <v>140</v>
      </c>
      <c r="D55" s="4">
        <v>1000</v>
      </c>
      <c r="E55" s="26"/>
      <c r="F55" s="26"/>
      <c r="G55" s="28"/>
      <c r="H55" s="26"/>
      <c r="I55" s="26"/>
      <c r="J55" s="4" t="s">
        <v>141</v>
      </c>
      <c r="K55" s="27"/>
      <c r="L55" s="22"/>
      <c r="M55" s="12"/>
    </row>
    <row r="56" spans="1:13" ht="12.75">
      <c r="A56" s="28"/>
      <c r="B56" s="26"/>
      <c r="C56" s="4" t="s">
        <v>142</v>
      </c>
      <c r="D56" s="4">
        <v>1000</v>
      </c>
      <c r="E56" s="26"/>
      <c r="F56" s="26"/>
      <c r="G56" s="28"/>
      <c r="H56" s="26"/>
      <c r="I56" s="26"/>
      <c r="J56" s="4" t="s">
        <v>143</v>
      </c>
      <c r="K56" s="27"/>
      <c r="L56" s="22"/>
      <c r="M56" s="12"/>
    </row>
    <row r="57" spans="1:13" ht="12.75">
      <c r="A57" s="28"/>
      <c r="B57" s="26"/>
      <c r="C57" s="4" t="s">
        <v>144</v>
      </c>
      <c r="D57" s="4">
        <v>300</v>
      </c>
      <c r="E57" s="26"/>
      <c r="F57" s="26"/>
      <c r="G57" s="28"/>
      <c r="H57" s="26"/>
      <c r="I57" s="26"/>
      <c r="J57" s="4" t="s">
        <v>145</v>
      </c>
      <c r="K57" s="27"/>
      <c r="L57" s="22"/>
      <c r="M57" s="12"/>
    </row>
    <row r="58" spans="1:13" ht="12.75">
      <c r="A58" s="28"/>
      <c r="B58" s="26"/>
      <c r="C58" s="4" t="s">
        <v>146</v>
      </c>
      <c r="D58" s="4">
        <v>500</v>
      </c>
      <c r="E58" s="26"/>
      <c r="F58" s="26"/>
      <c r="G58" s="28"/>
      <c r="H58" s="26"/>
      <c r="I58" s="26"/>
      <c r="J58" s="4" t="s">
        <v>147</v>
      </c>
      <c r="K58" s="27"/>
      <c r="L58" s="22"/>
      <c r="M58" s="12"/>
    </row>
    <row r="59" spans="1:13" ht="12.75">
      <c r="A59" s="28"/>
      <c r="B59" s="26"/>
      <c r="C59" s="4" t="s">
        <v>148</v>
      </c>
      <c r="D59" s="4">
        <v>500</v>
      </c>
      <c r="E59" s="26"/>
      <c r="F59" s="26"/>
      <c r="G59" s="28"/>
      <c r="H59" s="26"/>
      <c r="I59" s="26"/>
      <c r="J59" s="4" t="s">
        <v>149</v>
      </c>
      <c r="K59" s="27"/>
      <c r="L59" s="23"/>
      <c r="M59" s="12"/>
    </row>
    <row r="60" spans="1:13" ht="12.75">
      <c r="A60" s="28">
        <v>15</v>
      </c>
      <c r="B60" s="26" t="s">
        <v>150</v>
      </c>
      <c r="C60" s="4" t="s">
        <v>151</v>
      </c>
      <c r="D60" s="5">
        <v>500</v>
      </c>
      <c r="E60" s="28">
        <v>2800</v>
      </c>
      <c r="F60" s="26" t="s">
        <v>152</v>
      </c>
      <c r="G60" s="28">
        <v>1</v>
      </c>
      <c r="H60" s="28">
        <f>E60*G60</f>
        <v>2800</v>
      </c>
      <c r="I60" s="28" t="s">
        <v>153</v>
      </c>
      <c r="J60" s="4" t="s">
        <v>154</v>
      </c>
      <c r="K60" s="26" t="s">
        <v>155</v>
      </c>
      <c r="L60" s="21" t="s">
        <v>53</v>
      </c>
      <c r="M60" s="12"/>
    </row>
    <row r="61" spans="1:13" ht="12.75">
      <c r="A61" s="28"/>
      <c r="B61" s="26"/>
      <c r="C61" s="4" t="s">
        <v>156</v>
      </c>
      <c r="D61" s="4">
        <v>300</v>
      </c>
      <c r="E61" s="28"/>
      <c r="F61" s="26"/>
      <c r="G61" s="28"/>
      <c r="H61" s="28"/>
      <c r="I61" s="28"/>
      <c r="J61" s="4" t="s">
        <v>157</v>
      </c>
      <c r="K61" s="27"/>
      <c r="L61" s="22"/>
      <c r="M61" s="12"/>
    </row>
    <row r="62" spans="1:13" ht="12.75">
      <c r="A62" s="28"/>
      <c r="B62" s="26"/>
      <c r="C62" s="4" t="s">
        <v>158</v>
      </c>
      <c r="D62" s="4">
        <v>500</v>
      </c>
      <c r="E62" s="28"/>
      <c r="F62" s="26"/>
      <c r="G62" s="28"/>
      <c r="H62" s="28"/>
      <c r="I62" s="28"/>
      <c r="J62" s="4" t="s">
        <v>159</v>
      </c>
      <c r="K62" s="27"/>
      <c r="L62" s="22"/>
      <c r="M62" s="12"/>
    </row>
    <row r="63" spans="1:13" ht="12.75">
      <c r="A63" s="28"/>
      <c r="B63" s="26"/>
      <c r="C63" s="4" t="s">
        <v>160</v>
      </c>
      <c r="D63" s="4">
        <v>500</v>
      </c>
      <c r="E63" s="28"/>
      <c r="F63" s="26"/>
      <c r="G63" s="28"/>
      <c r="H63" s="28"/>
      <c r="I63" s="28"/>
      <c r="J63" s="4" t="s">
        <v>161</v>
      </c>
      <c r="K63" s="27"/>
      <c r="L63" s="22"/>
      <c r="M63" s="12"/>
    </row>
    <row r="64" spans="1:13" ht="12.75">
      <c r="A64" s="28"/>
      <c r="B64" s="26"/>
      <c r="C64" s="4" t="s">
        <v>162</v>
      </c>
      <c r="D64" s="4">
        <v>500</v>
      </c>
      <c r="E64" s="28"/>
      <c r="F64" s="26"/>
      <c r="G64" s="28"/>
      <c r="H64" s="28"/>
      <c r="I64" s="28"/>
      <c r="J64" s="4" t="s">
        <v>163</v>
      </c>
      <c r="K64" s="27"/>
      <c r="L64" s="22"/>
      <c r="M64" s="12"/>
    </row>
    <row r="65" spans="1:13" ht="12.75">
      <c r="A65" s="28"/>
      <c r="B65" s="26"/>
      <c r="C65" s="4" t="s">
        <v>164</v>
      </c>
      <c r="D65" s="4">
        <v>500</v>
      </c>
      <c r="E65" s="28"/>
      <c r="F65" s="26"/>
      <c r="G65" s="28"/>
      <c r="H65" s="28"/>
      <c r="I65" s="28"/>
      <c r="J65" s="4" t="s">
        <v>165</v>
      </c>
      <c r="K65" s="27"/>
      <c r="L65" s="23"/>
      <c r="M65" s="12"/>
    </row>
    <row r="66" spans="1:13" ht="12.75">
      <c r="A66" s="28">
        <v>16</v>
      </c>
      <c r="B66" s="26" t="s">
        <v>166</v>
      </c>
      <c r="C66" s="4" t="s">
        <v>167</v>
      </c>
      <c r="D66" s="4">
        <v>100</v>
      </c>
      <c r="E66" s="28">
        <v>3700</v>
      </c>
      <c r="F66" s="28" t="s">
        <v>168</v>
      </c>
      <c r="G66" s="28">
        <v>1</v>
      </c>
      <c r="H66" s="28">
        <f>E66*G66</f>
        <v>3700</v>
      </c>
      <c r="I66" s="28" t="s">
        <v>153</v>
      </c>
      <c r="J66" s="4" t="s">
        <v>169</v>
      </c>
      <c r="K66" s="26" t="s">
        <v>170</v>
      </c>
      <c r="L66" s="21" t="s">
        <v>53</v>
      </c>
      <c r="M66" s="12"/>
    </row>
    <row r="67" spans="1:13" ht="12.75">
      <c r="A67" s="28"/>
      <c r="B67" s="26"/>
      <c r="C67" s="4" t="s">
        <v>160</v>
      </c>
      <c r="D67" s="4">
        <v>500</v>
      </c>
      <c r="E67" s="28"/>
      <c r="F67" s="28"/>
      <c r="G67" s="28"/>
      <c r="H67" s="28"/>
      <c r="I67" s="28"/>
      <c r="J67" s="4" t="s">
        <v>161</v>
      </c>
      <c r="K67" s="27"/>
      <c r="L67" s="22"/>
      <c r="M67" s="12"/>
    </row>
    <row r="68" spans="1:13" ht="12.75">
      <c r="A68" s="28"/>
      <c r="B68" s="26"/>
      <c r="C68" s="4" t="s">
        <v>171</v>
      </c>
      <c r="D68" s="4">
        <v>500</v>
      </c>
      <c r="E68" s="28"/>
      <c r="F68" s="28"/>
      <c r="G68" s="28"/>
      <c r="H68" s="28"/>
      <c r="I68" s="28"/>
      <c r="J68" s="4" t="s">
        <v>172</v>
      </c>
      <c r="K68" s="27"/>
      <c r="L68" s="22"/>
      <c r="M68" s="12"/>
    </row>
    <row r="69" spans="1:13" ht="12.75">
      <c r="A69" s="28"/>
      <c r="B69" s="26"/>
      <c r="C69" s="4" t="s">
        <v>173</v>
      </c>
      <c r="D69" s="4">
        <v>1000</v>
      </c>
      <c r="E69" s="28"/>
      <c r="F69" s="28"/>
      <c r="G69" s="28"/>
      <c r="H69" s="28"/>
      <c r="I69" s="28"/>
      <c r="J69" s="4" t="s">
        <v>174</v>
      </c>
      <c r="K69" s="27"/>
      <c r="L69" s="22"/>
      <c r="M69" s="12"/>
    </row>
    <row r="70" spans="1:13" ht="12.75">
      <c r="A70" s="28"/>
      <c r="B70" s="26"/>
      <c r="C70" s="4" t="s">
        <v>175</v>
      </c>
      <c r="D70" s="4">
        <v>1000</v>
      </c>
      <c r="E70" s="28"/>
      <c r="F70" s="28"/>
      <c r="G70" s="28"/>
      <c r="H70" s="28"/>
      <c r="I70" s="28"/>
      <c r="J70" s="4" t="s">
        <v>176</v>
      </c>
      <c r="K70" s="27"/>
      <c r="L70" s="22"/>
      <c r="M70" s="12"/>
    </row>
    <row r="71" spans="1:13" ht="24.75">
      <c r="A71" s="28"/>
      <c r="B71" s="26"/>
      <c r="C71" s="4" t="s">
        <v>177</v>
      </c>
      <c r="D71" s="4">
        <v>600</v>
      </c>
      <c r="E71" s="28"/>
      <c r="F71" s="28"/>
      <c r="G71" s="28"/>
      <c r="H71" s="28"/>
      <c r="I71" s="28"/>
      <c r="J71" s="4" t="s">
        <v>178</v>
      </c>
      <c r="K71" s="27"/>
      <c r="L71" s="23"/>
      <c r="M71" s="12"/>
    </row>
    <row r="72" spans="1:13" ht="12.75">
      <c r="A72" s="28">
        <v>17</v>
      </c>
      <c r="B72" s="26" t="s">
        <v>179</v>
      </c>
      <c r="C72" s="4" t="s">
        <v>180</v>
      </c>
      <c r="D72" s="4">
        <v>150</v>
      </c>
      <c r="E72" s="26">
        <v>2650</v>
      </c>
      <c r="F72" s="26" t="s">
        <v>181</v>
      </c>
      <c r="G72" s="26">
        <v>3</v>
      </c>
      <c r="H72" s="26">
        <v>2650</v>
      </c>
      <c r="I72" s="26" t="s">
        <v>182</v>
      </c>
      <c r="J72" s="14" t="s">
        <v>183</v>
      </c>
      <c r="K72" s="26" t="s">
        <v>184</v>
      </c>
      <c r="L72" s="21" t="s">
        <v>185</v>
      </c>
      <c r="M72" s="12"/>
    </row>
    <row r="73" spans="1:13" ht="12.75">
      <c r="A73" s="28"/>
      <c r="B73" s="26"/>
      <c r="C73" s="4" t="s">
        <v>186</v>
      </c>
      <c r="D73" s="4">
        <v>500</v>
      </c>
      <c r="E73" s="26"/>
      <c r="F73" s="26"/>
      <c r="G73" s="26"/>
      <c r="H73" s="26"/>
      <c r="I73" s="26"/>
      <c r="J73" s="14" t="s">
        <v>187</v>
      </c>
      <c r="K73" s="27"/>
      <c r="L73" s="22"/>
      <c r="M73" s="12"/>
    </row>
    <row r="74" spans="1:13" ht="12.75">
      <c r="A74" s="28"/>
      <c r="B74" s="26"/>
      <c r="C74" s="4" t="s">
        <v>188</v>
      </c>
      <c r="D74" s="4">
        <v>2000</v>
      </c>
      <c r="E74" s="26"/>
      <c r="F74" s="26"/>
      <c r="G74" s="26"/>
      <c r="H74" s="26"/>
      <c r="I74" s="26"/>
      <c r="J74" s="14" t="s">
        <v>189</v>
      </c>
      <c r="K74" s="27"/>
      <c r="L74" s="23"/>
      <c r="M74" s="12"/>
    </row>
    <row r="75" spans="1:13" ht="12.75">
      <c r="A75" s="28">
        <v>18</v>
      </c>
      <c r="B75" s="26" t="s">
        <v>190</v>
      </c>
      <c r="C75" s="4" t="s">
        <v>180</v>
      </c>
      <c r="D75" s="4">
        <v>750</v>
      </c>
      <c r="E75" s="26">
        <v>3250</v>
      </c>
      <c r="F75" s="26" t="s">
        <v>181</v>
      </c>
      <c r="G75" s="26">
        <v>1</v>
      </c>
      <c r="H75" s="26">
        <v>3250</v>
      </c>
      <c r="I75" s="26" t="s">
        <v>191</v>
      </c>
      <c r="J75" s="14" t="s">
        <v>183</v>
      </c>
      <c r="K75" s="26" t="s">
        <v>184</v>
      </c>
      <c r="L75" s="21" t="s">
        <v>192</v>
      </c>
      <c r="M75" s="12"/>
    </row>
    <row r="76" spans="1:13" ht="12.75">
      <c r="A76" s="28"/>
      <c r="B76" s="26"/>
      <c r="C76" s="4" t="s">
        <v>186</v>
      </c>
      <c r="D76" s="4">
        <v>2500</v>
      </c>
      <c r="E76" s="26"/>
      <c r="F76" s="26"/>
      <c r="G76" s="26"/>
      <c r="H76" s="26"/>
      <c r="I76" s="26"/>
      <c r="J76" s="14" t="s">
        <v>187</v>
      </c>
      <c r="K76" s="27"/>
      <c r="L76" s="23"/>
      <c r="M76" s="12"/>
    </row>
    <row r="77" spans="1:13" ht="49.5">
      <c r="A77" s="4">
        <v>19</v>
      </c>
      <c r="B77" s="4" t="s">
        <v>193</v>
      </c>
      <c r="C77" s="4" t="s">
        <v>194</v>
      </c>
      <c r="D77" s="4">
        <v>3500</v>
      </c>
      <c r="E77" s="4">
        <v>3500</v>
      </c>
      <c r="F77" s="4" t="s">
        <v>14</v>
      </c>
      <c r="G77" s="5">
        <v>1</v>
      </c>
      <c r="H77" s="4">
        <f>E77*G77</f>
        <v>3500</v>
      </c>
      <c r="I77" s="4" t="s">
        <v>195</v>
      </c>
      <c r="J77" s="14" t="s">
        <v>196</v>
      </c>
      <c r="K77" s="4" t="s">
        <v>197</v>
      </c>
      <c r="L77" s="11" t="s">
        <v>53</v>
      </c>
      <c r="M77" s="12"/>
    </row>
    <row r="78" spans="1:13" ht="12.75">
      <c r="A78" s="26">
        <v>20</v>
      </c>
      <c r="B78" s="26" t="s">
        <v>198</v>
      </c>
      <c r="C78" s="4" t="s">
        <v>199</v>
      </c>
      <c r="D78" s="4">
        <v>500</v>
      </c>
      <c r="E78" s="26">
        <v>3300</v>
      </c>
      <c r="F78" s="26" t="s">
        <v>200</v>
      </c>
      <c r="G78" s="26">
        <v>1</v>
      </c>
      <c r="H78" s="26">
        <f>E78*G78</f>
        <v>3300</v>
      </c>
      <c r="I78" s="26" t="s">
        <v>201</v>
      </c>
      <c r="J78" s="4" t="s">
        <v>202</v>
      </c>
      <c r="K78" s="26" t="s">
        <v>203</v>
      </c>
      <c r="L78" s="21" t="s">
        <v>53</v>
      </c>
      <c r="M78" s="12"/>
    </row>
    <row r="79" spans="1:13" ht="12.75">
      <c r="A79" s="26"/>
      <c r="B79" s="26"/>
      <c r="C79" s="4" t="s">
        <v>204</v>
      </c>
      <c r="D79" s="4">
        <v>1000</v>
      </c>
      <c r="E79" s="26"/>
      <c r="F79" s="26"/>
      <c r="G79" s="26"/>
      <c r="H79" s="26"/>
      <c r="I79" s="26"/>
      <c r="J79" s="4" t="s">
        <v>205</v>
      </c>
      <c r="K79" s="27"/>
      <c r="L79" s="22"/>
      <c r="M79" s="12"/>
    </row>
    <row r="80" spans="1:13" ht="25.5">
      <c r="A80" s="26"/>
      <c r="B80" s="26"/>
      <c r="C80" s="4" t="s">
        <v>206</v>
      </c>
      <c r="D80" s="4">
        <v>500</v>
      </c>
      <c r="E80" s="26"/>
      <c r="F80" s="26"/>
      <c r="G80" s="26"/>
      <c r="H80" s="26"/>
      <c r="I80" s="26"/>
      <c r="J80" s="4" t="s">
        <v>207</v>
      </c>
      <c r="K80" s="27"/>
      <c r="L80" s="22"/>
      <c r="M80" s="12"/>
    </row>
    <row r="81" spans="1:14" ht="25.5">
      <c r="A81" s="26"/>
      <c r="B81" s="26"/>
      <c r="C81" s="4" t="s">
        <v>208</v>
      </c>
      <c r="D81" s="4">
        <v>500</v>
      </c>
      <c r="E81" s="26"/>
      <c r="F81" s="26"/>
      <c r="G81" s="26"/>
      <c r="H81" s="26"/>
      <c r="I81" s="26"/>
      <c r="J81" s="4" t="s">
        <v>207</v>
      </c>
      <c r="K81" s="27"/>
      <c r="L81" s="22"/>
      <c r="M81" s="12"/>
    </row>
    <row r="82" spans="1:14" ht="12.75">
      <c r="A82" s="26"/>
      <c r="B82" s="26"/>
      <c r="C82" s="4" t="s">
        <v>209</v>
      </c>
      <c r="D82" s="4">
        <v>300</v>
      </c>
      <c r="E82" s="26"/>
      <c r="F82" s="26"/>
      <c r="G82" s="26"/>
      <c r="H82" s="26"/>
      <c r="I82" s="26"/>
      <c r="J82" s="4" t="s">
        <v>210</v>
      </c>
      <c r="K82" s="27"/>
      <c r="L82" s="22"/>
      <c r="M82" s="12"/>
    </row>
    <row r="83" spans="1:14" ht="12.75">
      <c r="A83" s="26"/>
      <c r="B83" s="26"/>
      <c r="C83" s="4" t="s">
        <v>211</v>
      </c>
      <c r="D83" s="4">
        <v>500</v>
      </c>
      <c r="E83" s="26"/>
      <c r="F83" s="26"/>
      <c r="G83" s="26"/>
      <c r="H83" s="26"/>
      <c r="I83" s="26"/>
      <c r="J83" s="4" t="s">
        <v>212</v>
      </c>
      <c r="K83" s="27"/>
      <c r="L83" s="23"/>
      <c r="M83" s="12"/>
    </row>
    <row r="84" spans="1:14" ht="12.75">
      <c r="A84" s="26">
        <v>21</v>
      </c>
      <c r="B84" s="26" t="s">
        <v>213</v>
      </c>
      <c r="C84" s="4" t="s">
        <v>214</v>
      </c>
      <c r="D84" s="4">
        <v>100</v>
      </c>
      <c r="E84" s="26">
        <v>6050</v>
      </c>
      <c r="F84" s="26" t="s">
        <v>14</v>
      </c>
      <c r="G84" s="26">
        <v>1</v>
      </c>
      <c r="H84" s="26">
        <f>E84*G84</f>
        <v>6050</v>
      </c>
      <c r="I84" s="28" t="s">
        <v>215</v>
      </c>
      <c r="J84" s="15" t="s">
        <v>216</v>
      </c>
      <c r="K84" s="26" t="s">
        <v>217</v>
      </c>
      <c r="L84" s="29" t="s">
        <v>53</v>
      </c>
      <c r="M84" s="12"/>
    </row>
    <row r="85" spans="1:14" ht="12.75">
      <c r="A85" s="26"/>
      <c r="B85" s="26"/>
      <c r="C85" s="4" t="s">
        <v>218</v>
      </c>
      <c r="D85" s="49">
        <v>500</v>
      </c>
      <c r="E85" s="26"/>
      <c r="F85" s="26"/>
      <c r="G85" s="26"/>
      <c r="H85" s="26"/>
      <c r="I85" s="28"/>
      <c r="J85" s="15" t="s">
        <v>219</v>
      </c>
      <c r="K85" s="27"/>
      <c r="L85" s="30"/>
      <c r="M85" s="12"/>
    </row>
    <row r="86" spans="1:14" ht="12.75">
      <c r="A86" s="26"/>
      <c r="B86" s="26"/>
      <c r="C86" s="4" t="s">
        <v>220</v>
      </c>
      <c r="D86" s="4">
        <v>450</v>
      </c>
      <c r="E86" s="26"/>
      <c r="F86" s="26"/>
      <c r="G86" s="26"/>
      <c r="H86" s="26"/>
      <c r="I86" s="28"/>
      <c r="J86" s="15" t="s">
        <v>221</v>
      </c>
      <c r="K86" s="27"/>
      <c r="L86" s="30"/>
      <c r="M86" s="12"/>
    </row>
    <row r="87" spans="1:14" ht="12.75">
      <c r="A87" s="26"/>
      <c r="B87" s="26"/>
      <c r="C87" s="4" t="s">
        <v>222</v>
      </c>
      <c r="D87" s="49">
        <v>1600</v>
      </c>
      <c r="E87" s="26"/>
      <c r="F87" s="26"/>
      <c r="G87" s="26"/>
      <c r="H87" s="26"/>
      <c r="I87" s="28"/>
      <c r="J87" s="15" t="s">
        <v>223</v>
      </c>
      <c r="K87" s="27"/>
      <c r="L87" s="30"/>
      <c r="M87" s="12"/>
    </row>
    <row r="88" spans="1:14" ht="12.75">
      <c r="A88" s="26"/>
      <c r="B88" s="26"/>
      <c r="C88" s="4" t="s">
        <v>224</v>
      </c>
      <c r="D88" s="49">
        <v>1600</v>
      </c>
      <c r="E88" s="26"/>
      <c r="F88" s="26"/>
      <c r="G88" s="26"/>
      <c r="H88" s="26"/>
      <c r="I88" s="28"/>
      <c r="J88" s="15" t="s">
        <v>225</v>
      </c>
      <c r="K88" s="27"/>
      <c r="L88" s="30"/>
      <c r="M88" s="12"/>
      <c r="N88" s="19">
        <v>100</v>
      </c>
    </row>
    <row r="89" spans="1:14" ht="12.75">
      <c r="A89" s="26"/>
      <c r="B89" s="26"/>
      <c r="C89" s="4" t="s">
        <v>226</v>
      </c>
      <c r="D89" s="4">
        <v>1000</v>
      </c>
      <c r="E89" s="26"/>
      <c r="F89" s="26"/>
      <c r="G89" s="26"/>
      <c r="H89" s="26"/>
      <c r="I89" s="28"/>
      <c r="J89" s="15" t="s">
        <v>227</v>
      </c>
      <c r="K89" s="27"/>
      <c r="L89" s="30"/>
      <c r="M89" s="12"/>
      <c r="N89" s="19">
        <v>500</v>
      </c>
    </row>
    <row r="90" spans="1:14" ht="12.75">
      <c r="A90" s="26"/>
      <c r="B90" s="26"/>
      <c r="C90" s="4" t="s">
        <v>228</v>
      </c>
      <c r="D90" s="4">
        <v>800</v>
      </c>
      <c r="E90" s="26"/>
      <c r="F90" s="26"/>
      <c r="G90" s="26"/>
      <c r="H90" s="26"/>
      <c r="I90" s="28"/>
      <c r="J90" s="15" t="s">
        <v>229</v>
      </c>
      <c r="K90" s="27"/>
      <c r="L90" s="31"/>
      <c r="M90" s="12"/>
      <c r="N90" s="19">
        <v>450</v>
      </c>
    </row>
    <row r="91" spans="1:14" ht="12.75">
      <c r="A91" s="26">
        <v>22</v>
      </c>
      <c r="B91" s="26" t="s">
        <v>230</v>
      </c>
      <c r="C91" s="4" t="s">
        <v>214</v>
      </c>
      <c r="D91" s="4">
        <v>100</v>
      </c>
      <c r="E91" s="26">
        <v>6050</v>
      </c>
      <c r="F91" s="26" t="s">
        <v>14</v>
      </c>
      <c r="G91" s="26">
        <v>1</v>
      </c>
      <c r="H91" s="26">
        <f>E91*G91</f>
        <v>6050</v>
      </c>
      <c r="I91" s="26" t="s">
        <v>215</v>
      </c>
      <c r="J91" s="15" t="s">
        <v>216</v>
      </c>
      <c r="K91" s="26" t="s">
        <v>231</v>
      </c>
      <c r="L91" s="21" t="s">
        <v>53</v>
      </c>
      <c r="M91" s="12"/>
      <c r="N91" s="19">
        <v>1600</v>
      </c>
    </row>
    <row r="92" spans="1:14" ht="12.75">
      <c r="A92" s="26"/>
      <c r="B92" s="26"/>
      <c r="C92" s="4" t="s">
        <v>218</v>
      </c>
      <c r="D92" s="4">
        <v>500</v>
      </c>
      <c r="E92" s="26"/>
      <c r="F92" s="26"/>
      <c r="G92" s="26"/>
      <c r="H92" s="26"/>
      <c r="I92" s="26"/>
      <c r="J92" s="15" t="s">
        <v>219</v>
      </c>
      <c r="K92" s="27"/>
      <c r="L92" s="22"/>
      <c r="M92" s="12"/>
      <c r="N92" s="19">
        <v>1600</v>
      </c>
    </row>
    <row r="93" spans="1:14" ht="12.75">
      <c r="A93" s="26"/>
      <c r="B93" s="26"/>
      <c r="C93" s="4" t="s">
        <v>232</v>
      </c>
      <c r="D93" s="4">
        <v>450</v>
      </c>
      <c r="E93" s="26"/>
      <c r="F93" s="26"/>
      <c r="G93" s="26"/>
      <c r="H93" s="26"/>
      <c r="I93" s="26"/>
      <c r="J93" s="15" t="s">
        <v>221</v>
      </c>
      <c r="K93" s="27"/>
      <c r="L93" s="22"/>
      <c r="M93" s="12"/>
      <c r="N93" s="19">
        <v>1000</v>
      </c>
    </row>
    <row r="94" spans="1:14" ht="12.75">
      <c r="A94" s="26"/>
      <c r="B94" s="26"/>
      <c r="C94" s="4" t="s">
        <v>222</v>
      </c>
      <c r="D94" s="49">
        <v>1600</v>
      </c>
      <c r="E94" s="26"/>
      <c r="F94" s="26"/>
      <c r="G94" s="26"/>
      <c r="H94" s="26"/>
      <c r="I94" s="26"/>
      <c r="J94" s="15" t="s">
        <v>223</v>
      </c>
      <c r="K94" s="27"/>
      <c r="L94" s="22"/>
      <c r="M94" s="12"/>
      <c r="N94" s="19">
        <v>800</v>
      </c>
    </row>
    <row r="95" spans="1:14" ht="12.75">
      <c r="A95" s="26"/>
      <c r="B95" s="26"/>
      <c r="C95" s="4" t="s">
        <v>224</v>
      </c>
      <c r="D95" s="49">
        <v>1600</v>
      </c>
      <c r="E95" s="26"/>
      <c r="F95" s="26"/>
      <c r="G95" s="26"/>
      <c r="H95" s="26"/>
      <c r="I95" s="26"/>
      <c r="J95" s="15" t="s">
        <v>225</v>
      </c>
      <c r="K95" s="27"/>
      <c r="L95" s="22"/>
      <c r="M95" s="12"/>
      <c r="N95" s="1">
        <f>SUM(N88:N94)</f>
        <v>6050</v>
      </c>
    </row>
    <row r="96" spans="1:14" ht="12.75">
      <c r="A96" s="26"/>
      <c r="B96" s="26"/>
      <c r="C96" s="4" t="s">
        <v>226</v>
      </c>
      <c r="D96" s="4">
        <v>1000</v>
      </c>
      <c r="E96" s="26"/>
      <c r="F96" s="26"/>
      <c r="G96" s="26"/>
      <c r="H96" s="26"/>
      <c r="I96" s="26"/>
      <c r="J96" s="15" t="s">
        <v>227</v>
      </c>
      <c r="K96" s="27"/>
      <c r="L96" s="22"/>
      <c r="M96" s="12"/>
    </row>
    <row r="97" spans="1:16" ht="12.75">
      <c r="A97" s="26"/>
      <c r="B97" s="26"/>
      <c r="C97" s="4" t="s">
        <v>228</v>
      </c>
      <c r="D97" s="4">
        <v>800</v>
      </c>
      <c r="E97" s="26"/>
      <c r="F97" s="26"/>
      <c r="G97" s="26"/>
      <c r="H97" s="26"/>
      <c r="I97" s="26"/>
      <c r="J97" s="15" t="s">
        <v>229</v>
      </c>
      <c r="K97" s="27"/>
      <c r="L97" s="23"/>
      <c r="M97" s="12"/>
    </row>
    <row r="98" spans="1:16" ht="12.75">
      <c r="A98" s="26">
        <v>23</v>
      </c>
      <c r="B98" s="26" t="s">
        <v>233</v>
      </c>
      <c r="C98" s="4" t="s">
        <v>214</v>
      </c>
      <c r="D98" s="4">
        <v>100</v>
      </c>
      <c r="E98" s="26">
        <v>6050</v>
      </c>
      <c r="F98" s="26" t="s">
        <v>14</v>
      </c>
      <c r="G98" s="26">
        <v>1</v>
      </c>
      <c r="H98" s="26">
        <f>E98*G98</f>
        <v>6050</v>
      </c>
      <c r="I98" s="26" t="s">
        <v>215</v>
      </c>
      <c r="J98" s="15" t="s">
        <v>216</v>
      </c>
      <c r="K98" s="26" t="s">
        <v>231</v>
      </c>
      <c r="L98" s="21" t="s">
        <v>53</v>
      </c>
      <c r="M98" s="12"/>
    </row>
    <row r="99" spans="1:16" ht="12.75">
      <c r="A99" s="26"/>
      <c r="B99" s="26"/>
      <c r="C99" s="4" t="s">
        <v>218</v>
      </c>
      <c r="D99" s="49">
        <v>500</v>
      </c>
      <c r="E99" s="26"/>
      <c r="F99" s="26"/>
      <c r="G99" s="26"/>
      <c r="H99" s="26"/>
      <c r="I99" s="26"/>
      <c r="J99" s="15" t="s">
        <v>219</v>
      </c>
      <c r="K99" s="27"/>
      <c r="L99" s="22"/>
      <c r="M99" s="12"/>
      <c r="N99" s="19">
        <v>100</v>
      </c>
      <c r="P99" s="1">
        <v>100</v>
      </c>
    </row>
    <row r="100" spans="1:16" ht="12.75">
      <c r="A100" s="26"/>
      <c r="B100" s="26"/>
      <c r="C100" s="4" t="s">
        <v>232</v>
      </c>
      <c r="D100" s="4">
        <v>450</v>
      </c>
      <c r="E100" s="26"/>
      <c r="F100" s="26"/>
      <c r="G100" s="26"/>
      <c r="H100" s="26"/>
      <c r="I100" s="26"/>
      <c r="J100" s="15" t="s">
        <v>221</v>
      </c>
      <c r="K100" s="27"/>
      <c r="L100" s="22"/>
      <c r="M100" s="12"/>
      <c r="N100" s="19">
        <v>500</v>
      </c>
      <c r="P100" s="1">
        <v>500</v>
      </c>
    </row>
    <row r="101" spans="1:16" ht="12.75">
      <c r="A101" s="26"/>
      <c r="B101" s="26"/>
      <c r="C101" s="4" t="s">
        <v>222</v>
      </c>
      <c r="D101" s="49">
        <v>1600</v>
      </c>
      <c r="E101" s="26"/>
      <c r="F101" s="26"/>
      <c r="G101" s="26"/>
      <c r="H101" s="26"/>
      <c r="I101" s="26"/>
      <c r="J101" s="15" t="s">
        <v>223</v>
      </c>
      <c r="K101" s="27"/>
      <c r="L101" s="22"/>
      <c r="M101" s="12"/>
      <c r="N101" s="19">
        <v>450</v>
      </c>
      <c r="P101" s="1">
        <v>450</v>
      </c>
    </row>
    <row r="102" spans="1:16" ht="12.75">
      <c r="A102" s="26"/>
      <c r="B102" s="26"/>
      <c r="C102" s="4" t="s">
        <v>224</v>
      </c>
      <c r="D102" s="49">
        <v>1600</v>
      </c>
      <c r="E102" s="26"/>
      <c r="F102" s="26"/>
      <c r="G102" s="26"/>
      <c r="H102" s="26"/>
      <c r="I102" s="26"/>
      <c r="J102" s="15" t="s">
        <v>225</v>
      </c>
      <c r="K102" s="27"/>
      <c r="L102" s="22"/>
      <c r="M102" s="12"/>
      <c r="N102" s="49">
        <v>1600</v>
      </c>
      <c r="P102" s="1">
        <v>1600</v>
      </c>
    </row>
    <row r="103" spans="1:16" ht="12.75">
      <c r="A103" s="26"/>
      <c r="B103" s="26"/>
      <c r="C103" s="4" t="s">
        <v>226</v>
      </c>
      <c r="D103" s="4">
        <v>1000</v>
      </c>
      <c r="E103" s="26"/>
      <c r="F103" s="26"/>
      <c r="G103" s="26"/>
      <c r="H103" s="26"/>
      <c r="I103" s="26"/>
      <c r="J103" s="15" t="s">
        <v>227</v>
      </c>
      <c r="K103" s="27"/>
      <c r="L103" s="22"/>
      <c r="M103" s="12"/>
      <c r="N103" s="49">
        <v>1600</v>
      </c>
      <c r="P103" s="1">
        <v>1600</v>
      </c>
    </row>
    <row r="104" spans="1:16" ht="12.75">
      <c r="A104" s="26"/>
      <c r="B104" s="26"/>
      <c r="C104" s="4" t="s">
        <v>228</v>
      </c>
      <c r="D104" s="4">
        <v>800</v>
      </c>
      <c r="E104" s="26"/>
      <c r="F104" s="26"/>
      <c r="G104" s="26"/>
      <c r="H104" s="26"/>
      <c r="I104" s="26"/>
      <c r="J104" s="15" t="s">
        <v>229</v>
      </c>
      <c r="K104" s="27"/>
      <c r="L104" s="23"/>
      <c r="M104" s="12"/>
      <c r="N104" s="19">
        <v>1000</v>
      </c>
      <c r="P104" s="1">
        <v>1000</v>
      </c>
    </row>
    <row r="105" spans="1:16" ht="12.75">
      <c r="A105" s="37">
        <v>24</v>
      </c>
      <c r="B105" s="26" t="s">
        <v>234</v>
      </c>
      <c r="C105" s="4" t="s">
        <v>226</v>
      </c>
      <c r="D105" s="4">
        <v>1500</v>
      </c>
      <c r="E105" s="26">
        <v>6900</v>
      </c>
      <c r="F105" s="26" t="s">
        <v>14</v>
      </c>
      <c r="G105" s="26">
        <v>1</v>
      </c>
      <c r="H105" s="26">
        <f>E105*G105</f>
        <v>6900</v>
      </c>
      <c r="I105" s="26" t="s">
        <v>235</v>
      </c>
      <c r="J105" s="14" t="s">
        <v>227</v>
      </c>
      <c r="K105" s="26" t="s">
        <v>236</v>
      </c>
      <c r="L105" s="21" t="s">
        <v>53</v>
      </c>
      <c r="M105" s="12"/>
      <c r="N105" s="19">
        <v>800</v>
      </c>
      <c r="P105" s="1">
        <v>800</v>
      </c>
    </row>
    <row r="106" spans="1:16" ht="12.75">
      <c r="A106" s="37"/>
      <c r="B106" s="26"/>
      <c r="C106" s="4" t="s">
        <v>237</v>
      </c>
      <c r="D106" s="4">
        <v>900</v>
      </c>
      <c r="E106" s="26"/>
      <c r="F106" s="26"/>
      <c r="G106" s="26"/>
      <c r="H106" s="26"/>
      <c r="I106" s="26"/>
      <c r="J106" s="14" t="s">
        <v>221</v>
      </c>
      <c r="K106" s="27"/>
      <c r="L106" s="22"/>
      <c r="M106" s="12"/>
      <c r="N106" s="1">
        <f>SUM(N99:N105)</f>
        <v>6050</v>
      </c>
      <c r="P106" s="1">
        <f>SUM(P99:P105)</f>
        <v>6050</v>
      </c>
    </row>
    <row r="107" spans="1:16" ht="12.75">
      <c r="A107" s="37"/>
      <c r="B107" s="26"/>
      <c r="C107" s="4" t="s">
        <v>222</v>
      </c>
      <c r="D107" s="4">
        <v>1600</v>
      </c>
      <c r="E107" s="26"/>
      <c r="F107" s="26"/>
      <c r="G107" s="26"/>
      <c r="H107" s="26"/>
      <c r="I107" s="26"/>
      <c r="J107" s="14" t="s">
        <v>223</v>
      </c>
      <c r="K107" s="27"/>
      <c r="L107" s="22"/>
      <c r="M107" s="12"/>
    </row>
    <row r="108" spans="1:16" ht="12.75">
      <c r="A108" s="37"/>
      <c r="B108" s="26"/>
      <c r="C108" s="4" t="s">
        <v>224</v>
      </c>
      <c r="D108" s="4">
        <v>1600</v>
      </c>
      <c r="E108" s="26"/>
      <c r="F108" s="26"/>
      <c r="G108" s="26"/>
      <c r="H108" s="26"/>
      <c r="I108" s="26"/>
      <c r="J108" s="14" t="s">
        <v>225</v>
      </c>
      <c r="K108" s="27"/>
      <c r="L108" s="22"/>
      <c r="M108" s="12"/>
    </row>
    <row r="109" spans="1:16" ht="12.75">
      <c r="A109" s="37"/>
      <c r="B109" s="26"/>
      <c r="C109" s="4" t="s">
        <v>238</v>
      </c>
      <c r="D109" s="4">
        <v>500</v>
      </c>
      <c r="E109" s="26"/>
      <c r="F109" s="26"/>
      <c r="G109" s="26"/>
      <c r="H109" s="26"/>
      <c r="I109" s="26"/>
      <c r="J109" s="14" t="s">
        <v>239</v>
      </c>
      <c r="K109" s="27"/>
      <c r="L109" s="22"/>
      <c r="M109" s="12"/>
    </row>
    <row r="110" spans="1:16" ht="12.75">
      <c r="A110" s="37"/>
      <c r="B110" s="26"/>
      <c r="C110" s="4" t="s">
        <v>240</v>
      </c>
      <c r="D110" s="4">
        <v>800</v>
      </c>
      <c r="E110" s="26"/>
      <c r="F110" s="26"/>
      <c r="G110" s="26"/>
      <c r="H110" s="26"/>
      <c r="I110" s="26"/>
      <c r="J110" s="14" t="s">
        <v>241</v>
      </c>
      <c r="K110" s="27"/>
      <c r="L110" s="23"/>
      <c r="M110" s="12"/>
    </row>
    <row r="111" spans="1:16" ht="12.75">
      <c r="A111" s="37">
        <v>25</v>
      </c>
      <c r="B111" s="26" t="s">
        <v>242</v>
      </c>
      <c r="C111" s="4" t="s">
        <v>243</v>
      </c>
      <c r="D111" s="4">
        <v>100</v>
      </c>
      <c r="E111" s="26">
        <v>5400</v>
      </c>
      <c r="F111" s="26" t="s">
        <v>14</v>
      </c>
      <c r="G111" s="26">
        <v>1</v>
      </c>
      <c r="H111" s="26">
        <f>E111*G111</f>
        <v>5400</v>
      </c>
      <c r="I111" s="26" t="s">
        <v>244</v>
      </c>
      <c r="J111" s="4" t="s">
        <v>245</v>
      </c>
      <c r="K111" s="26" t="s">
        <v>246</v>
      </c>
      <c r="L111" s="21" t="s">
        <v>53</v>
      </c>
      <c r="M111" s="12"/>
    </row>
    <row r="112" spans="1:16" ht="12.75">
      <c r="A112" s="37"/>
      <c r="B112" s="26"/>
      <c r="C112" s="4" t="s">
        <v>247</v>
      </c>
      <c r="D112" s="4">
        <v>200</v>
      </c>
      <c r="E112" s="26"/>
      <c r="F112" s="26"/>
      <c r="G112" s="26"/>
      <c r="H112" s="26"/>
      <c r="I112" s="26"/>
      <c r="J112" s="4" t="s">
        <v>248</v>
      </c>
      <c r="K112" s="27"/>
      <c r="L112" s="22"/>
      <c r="M112" s="12"/>
    </row>
    <row r="113" spans="1:13" ht="12.75">
      <c r="A113" s="37"/>
      <c r="B113" s="26"/>
      <c r="C113" s="4" t="s">
        <v>249</v>
      </c>
      <c r="D113" s="4">
        <v>400</v>
      </c>
      <c r="E113" s="26"/>
      <c r="F113" s="26"/>
      <c r="G113" s="26"/>
      <c r="H113" s="26"/>
      <c r="I113" s="26"/>
      <c r="J113" s="4" t="s">
        <v>250</v>
      </c>
      <c r="K113" s="27"/>
      <c r="L113" s="22"/>
      <c r="M113" s="12"/>
    </row>
    <row r="114" spans="1:13" ht="12.75">
      <c r="A114" s="37"/>
      <c r="B114" s="26"/>
      <c r="C114" s="4" t="s">
        <v>251</v>
      </c>
      <c r="D114" s="4">
        <v>700</v>
      </c>
      <c r="E114" s="26"/>
      <c r="F114" s="26"/>
      <c r="G114" s="26"/>
      <c r="H114" s="26"/>
      <c r="I114" s="26"/>
      <c r="J114" s="4" t="s">
        <v>252</v>
      </c>
      <c r="K114" s="27"/>
      <c r="L114" s="22"/>
      <c r="M114" s="12"/>
    </row>
    <row r="115" spans="1:13" ht="12.75">
      <c r="A115" s="37"/>
      <c r="B115" s="26"/>
      <c r="C115" s="4" t="s">
        <v>253</v>
      </c>
      <c r="D115" s="4">
        <v>200</v>
      </c>
      <c r="E115" s="26"/>
      <c r="F115" s="26"/>
      <c r="G115" s="26"/>
      <c r="H115" s="26"/>
      <c r="I115" s="26"/>
      <c r="J115" s="4" t="s">
        <v>254</v>
      </c>
      <c r="K115" s="27"/>
      <c r="L115" s="22"/>
      <c r="M115" s="12"/>
    </row>
    <row r="116" spans="1:13" ht="12.75">
      <c r="A116" s="37"/>
      <c r="B116" s="26"/>
      <c r="C116" s="4" t="s">
        <v>72</v>
      </c>
      <c r="D116" s="4">
        <v>500</v>
      </c>
      <c r="E116" s="26"/>
      <c r="F116" s="26"/>
      <c r="G116" s="26"/>
      <c r="H116" s="26"/>
      <c r="I116" s="26"/>
      <c r="J116" s="4" t="s">
        <v>255</v>
      </c>
      <c r="K116" s="27"/>
      <c r="L116" s="22"/>
      <c r="M116" s="12"/>
    </row>
    <row r="117" spans="1:13" ht="12.75">
      <c r="A117" s="37"/>
      <c r="B117" s="26"/>
      <c r="C117" s="4" t="s">
        <v>132</v>
      </c>
      <c r="D117" s="4">
        <v>300</v>
      </c>
      <c r="E117" s="26"/>
      <c r="F117" s="26"/>
      <c r="G117" s="26"/>
      <c r="H117" s="26"/>
      <c r="I117" s="26"/>
      <c r="J117" s="4" t="s">
        <v>256</v>
      </c>
      <c r="K117" s="27"/>
      <c r="L117" s="22"/>
      <c r="M117" s="12"/>
    </row>
    <row r="118" spans="1:13" ht="12.75">
      <c r="A118" s="37"/>
      <c r="B118" s="26"/>
      <c r="C118" s="4" t="s">
        <v>257</v>
      </c>
      <c r="D118" s="4">
        <v>2800</v>
      </c>
      <c r="E118" s="26"/>
      <c r="F118" s="26"/>
      <c r="G118" s="26"/>
      <c r="H118" s="26"/>
      <c r="I118" s="26"/>
      <c r="J118" s="4" t="s">
        <v>258</v>
      </c>
      <c r="K118" s="27"/>
      <c r="L118" s="22"/>
      <c r="M118" s="12"/>
    </row>
    <row r="119" spans="1:13" ht="12.75">
      <c r="A119" s="37"/>
      <c r="B119" s="26"/>
      <c r="C119" s="4" t="s">
        <v>259</v>
      </c>
      <c r="D119" s="4">
        <v>200</v>
      </c>
      <c r="E119" s="26"/>
      <c r="F119" s="26"/>
      <c r="G119" s="26"/>
      <c r="H119" s="26"/>
      <c r="I119" s="26"/>
      <c r="J119" s="4" t="s">
        <v>260</v>
      </c>
      <c r="K119" s="27"/>
      <c r="L119" s="23"/>
      <c r="M119" s="12"/>
    </row>
    <row r="120" spans="1:13" ht="12.75">
      <c r="A120" s="37">
        <v>26</v>
      </c>
      <c r="B120" s="26" t="s">
        <v>261</v>
      </c>
      <c r="C120" s="26" t="s">
        <v>262</v>
      </c>
      <c r="D120" s="26">
        <v>3000</v>
      </c>
      <c r="E120" s="26">
        <v>3000</v>
      </c>
      <c r="F120" s="26" t="s">
        <v>14</v>
      </c>
      <c r="G120" s="26">
        <v>2</v>
      </c>
      <c r="H120" s="26">
        <f>G120*E120</f>
        <v>6000</v>
      </c>
      <c r="I120" s="26" t="s">
        <v>263</v>
      </c>
      <c r="J120" s="26" t="s">
        <v>264</v>
      </c>
      <c r="K120" s="26" t="s">
        <v>265</v>
      </c>
      <c r="L120" s="21" t="s">
        <v>53</v>
      </c>
      <c r="M120" s="12"/>
    </row>
    <row r="121" spans="1:13" ht="12.75">
      <c r="A121" s="37"/>
      <c r="B121" s="26"/>
      <c r="C121" s="27"/>
      <c r="D121" s="27"/>
      <c r="E121" s="26"/>
      <c r="F121" s="26"/>
      <c r="G121" s="26"/>
      <c r="H121" s="26"/>
      <c r="I121" s="26"/>
      <c r="J121" s="26"/>
      <c r="K121" s="27"/>
      <c r="L121" s="23"/>
      <c r="M121" s="12"/>
    </row>
    <row r="122" spans="1:13" ht="12.75">
      <c r="A122" s="38">
        <v>27</v>
      </c>
      <c r="B122" s="26" t="s">
        <v>266</v>
      </c>
      <c r="C122" s="4" t="s">
        <v>267</v>
      </c>
      <c r="D122" s="4" t="s">
        <v>268</v>
      </c>
      <c r="E122" s="26" t="s">
        <v>269</v>
      </c>
      <c r="F122" s="26" t="s">
        <v>14</v>
      </c>
      <c r="G122" s="28">
        <v>1</v>
      </c>
      <c r="H122" s="26">
        <v>18800</v>
      </c>
      <c r="I122" s="26" t="s">
        <v>270</v>
      </c>
      <c r="J122" s="4" t="s">
        <v>271</v>
      </c>
      <c r="K122" s="26" t="s">
        <v>272</v>
      </c>
      <c r="L122" s="21" t="s">
        <v>53</v>
      </c>
      <c r="M122" s="12"/>
    </row>
    <row r="123" spans="1:13" ht="12.75">
      <c r="A123" s="38"/>
      <c r="B123" s="26"/>
      <c r="C123" s="4" t="s">
        <v>262</v>
      </c>
      <c r="D123" s="4">
        <v>3000</v>
      </c>
      <c r="E123" s="26"/>
      <c r="F123" s="26"/>
      <c r="G123" s="26"/>
      <c r="H123" s="26"/>
      <c r="I123" s="26"/>
      <c r="J123" s="4" t="s">
        <v>264</v>
      </c>
      <c r="K123" s="27"/>
      <c r="L123" s="22"/>
      <c r="M123" s="12"/>
    </row>
    <row r="124" spans="1:13" ht="12.75">
      <c r="A124" s="38"/>
      <c r="B124" s="26"/>
      <c r="C124" s="4" t="s">
        <v>273</v>
      </c>
      <c r="D124" s="4">
        <v>300</v>
      </c>
      <c r="E124" s="26"/>
      <c r="F124" s="26"/>
      <c r="G124" s="26"/>
      <c r="H124" s="26"/>
      <c r="I124" s="26"/>
      <c r="J124" s="4" t="s">
        <v>274</v>
      </c>
      <c r="K124" s="27"/>
      <c r="L124" s="22"/>
      <c r="M124" s="12"/>
    </row>
    <row r="125" spans="1:13" ht="12.75">
      <c r="A125" s="38"/>
      <c r="B125" s="26"/>
      <c r="C125" s="4" t="s">
        <v>275</v>
      </c>
      <c r="D125" s="4">
        <v>500</v>
      </c>
      <c r="E125" s="26"/>
      <c r="F125" s="26"/>
      <c r="G125" s="26"/>
      <c r="H125" s="26"/>
      <c r="I125" s="26"/>
      <c r="J125" s="4" t="s">
        <v>276</v>
      </c>
      <c r="K125" s="27"/>
      <c r="L125" s="22"/>
      <c r="M125" s="12"/>
    </row>
    <row r="126" spans="1:13" ht="12.75">
      <c r="A126" s="38"/>
      <c r="B126" s="26"/>
      <c r="C126" s="4" t="s">
        <v>277</v>
      </c>
      <c r="D126" s="4">
        <v>500</v>
      </c>
      <c r="E126" s="26"/>
      <c r="F126" s="26"/>
      <c r="G126" s="26"/>
      <c r="H126" s="26"/>
      <c r="I126" s="26"/>
      <c r="J126" s="4" t="s">
        <v>278</v>
      </c>
      <c r="K126" s="27"/>
      <c r="L126" s="22"/>
      <c r="M126" s="12"/>
    </row>
    <row r="127" spans="1:13" ht="12.75">
      <c r="A127" s="38"/>
      <c r="B127" s="26"/>
      <c r="C127" s="4" t="s">
        <v>279</v>
      </c>
      <c r="D127" s="4">
        <v>500</v>
      </c>
      <c r="E127" s="26"/>
      <c r="F127" s="26"/>
      <c r="G127" s="26"/>
      <c r="H127" s="26"/>
      <c r="I127" s="26"/>
      <c r="J127" s="4" t="s">
        <v>280</v>
      </c>
      <c r="K127" s="27"/>
      <c r="L127" s="22"/>
      <c r="M127" s="12"/>
    </row>
    <row r="128" spans="1:13" ht="12.75">
      <c r="A128" s="38"/>
      <c r="B128" s="26"/>
      <c r="C128" s="4" t="s">
        <v>281</v>
      </c>
      <c r="D128" s="4">
        <v>2000</v>
      </c>
      <c r="E128" s="26"/>
      <c r="F128" s="26"/>
      <c r="G128" s="26"/>
      <c r="H128" s="26"/>
      <c r="I128" s="26"/>
      <c r="J128" s="4" t="s">
        <v>282</v>
      </c>
      <c r="K128" s="27"/>
      <c r="L128" s="23"/>
      <c r="M128" s="12"/>
    </row>
    <row r="129" spans="1:13" ht="12.75">
      <c r="A129" s="35">
        <v>28</v>
      </c>
      <c r="B129" s="26" t="s">
        <v>283</v>
      </c>
      <c r="C129" s="4" t="s">
        <v>273</v>
      </c>
      <c r="D129" s="4">
        <v>300</v>
      </c>
      <c r="E129" s="26">
        <v>5300</v>
      </c>
      <c r="F129" s="26" t="s">
        <v>14</v>
      </c>
      <c r="G129" s="26">
        <v>1</v>
      </c>
      <c r="H129" s="26">
        <v>5300</v>
      </c>
      <c r="I129" s="26" t="s">
        <v>284</v>
      </c>
      <c r="J129" s="4" t="s">
        <v>274</v>
      </c>
      <c r="K129" s="26" t="s">
        <v>285</v>
      </c>
      <c r="L129" s="21" t="s">
        <v>53</v>
      </c>
      <c r="M129" s="12"/>
    </row>
    <row r="130" spans="1:13" ht="12.75">
      <c r="A130" s="35"/>
      <c r="B130" s="26"/>
      <c r="C130" s="4" t="s">
        <v>281</v>
      </c>
      <c r="D130" s="4">
        <v>500</v>
      </c>
      <c r="E130" s="26"/>
      <c r="F130" s="28"/>
      <c r="G130" s="28"/>
      <c r="H130" s="28"/>
      <c r="I130" s="28"/>
      <c r="J130" s="5" t="s">
        <v>286</v>
      </c>
      <c r="K130" s="27"/>
      <c r="L130" s="22"/>
      <c r="M130" s="12"/>
    </row>
    <row r="131" spans="1:13" ht="12.75">
      <c r="A131" s="35"/>
      <c r="B131" s="26"/>
      <c r="C131" s="4" t="s">
        <v>279</v>
      </c>
      <c r="D131" s="4">
        <v>500</v>
      </c>
      <c r="E131" s="26"/>
      <c r="F131" s="28"/>
      <c r="G131" s="28"/>
      <c r="H131" s="28"/>
      <c r="I131" s="28"/>
      <c r="J131" s="4" t="s">
        <v>280</v>
      </c>
      <c r="K131" s="27"/>
      <c r="L131" s="22"/>
      <c r="M131" s="12"/>
    </row>
    <row r="132" spans="1:13" ht="12.75">
      <c r="A132" s="35"/>
      <c r="B132" s="26"/>
      <c r="C132" s="4" t="s">
        <v>275</v>
      </c>
      <c r="D132" s="4">
        <v>500</v>
      </c>
      <c r="E132" s="26"/>
      <c r="F132" s="28"/>
      <c r="G132" s="28"/>
      <c r="H132" s="28"/>
      <c r="I132" s="28"/>
      <c r="J132" s="4" t="s">
        <v>276</v>
      </c>
      <c r="K132" s="27"/>
      <c r="L132" s="22"/>
      <c r="M132" s="12"/>
    </row>
    <row r="133" spans="1:13" ht="12.75">
      <c r="A133" s="35"/>
      <c r="B133" s="26"/>
      <c r="C133" s="4" t="s">
        <v>277</v>
      </c>
      <c r="D133" s="4">
        <v>500</v>
      </c>
      <c r="E133" s="26"/>
      <c r="F133" s="28"/>
      <c r="G133" s="28"/>
      <c r="H133" s="28"/>
      <c r="I133" s="28"/>
      <c r="J133" s="4" t="s">
        <v>278</v>
      </c>
      <c r="K133" s="27"/>
      <c r="L133" s="22"/>
      <c r="M133" s="12"/>
    </row>
    <row r="134" spans="1:13" ht="12.75">
      <c r="A134" s="35"/>
      <c r="B134" s="26"/>
      <c r="C134" s="4" t="s">
        <v>262</v>
      </c>
      <c r="D134" s="4">
        <v>3000</v>
      </c>
      <c r="E134" s="26"/>
      <c r="F134" s="28"/>
      <c r="G134" s="28"/>
      <c r="H134" s="28"/>
      <c r="I134" s="28"/>
      <c r="J134" s="4" t="s">
        <v>264</v>
      </c>
      <c r="K134" s="27"/>
      <c r="L134" s="23"/>
      <c r="M134" s="12"/>
    </row>
    <row r="135" spans="1:13" ht="12.75">
      <c r="A135" s="27">
        <v>29</v>
      </c>
      <c r="B135" s="26" t="s">
        <v>287</v>
      </c>
      <c r="C135" s="4" t="s">
        <v>288</v>
      </c>
      <c r="D135" s="4">
        <v>200</v>
      </c>
      <c r="E135" s="26">
        <f>SUM(D135:D139)</f>
        <v>2200</v>
      </c>
      <c r="F135" s="26" t="s">
        <v>289</v>
      </c>
      <c r="G135" s="26">
        <v>1</v>
      </c>
      <c r="H135" s="26">
        <f>E135*G135</f>
        <v>2200</v>
      </c>
      <c r="I135" s="26" t="s">
        <v>290</v>
      </c>
      <c r="J135" s="4" t="s">
        <v>291</v>
      </c>
      <c r="K135" s="26" t="s">
        <v>292</v>
      </c>
      <c r="L135" s="21" t="s">
        <v>53</v>
      </c>
      <c r="M135" s="12"/>
    </row>
    <row r="136" spans="1:13" ht="12.75">
      <c r="A136" s="27"/>
      <c r="B136" s="26"/>
      <c r="C136" s="4" t="s">
        <v>293</v>
      </c>
      <c r="D136" s="4">
        <v>500</v>
      </c>
      <c r="E136" s="26"/>
      <c r="F136" s="26"/>
      <c r="G136" s="26"/>
      <c r="H136" s="26"/>
      <c r="I136" s="26"/>
      <c r="J136" s="4" t="s">
        <v>294</v>
      </c>
      <c r="K136" s="27"/>
      <c r="L136" s="22"/>
      <c r="M136" s="12"/>
    </row>
    <row r="137" spans="1:13" ht="12.75">
      <c r="A137" s="27"/>
      <c r="B137" s="26"/>
      <c r="C137" s="4" t="s">
        <v>295</v>
      </c>
      <c r="D137" s="4">
        <v>500</v>
      </c>
      <c r="E137" s="26"/>
      <c r="F137" s="26"/>
      <c r="G137" s="26"/>
      <c r="H137" s="26"/>
      <c r="I137" s="26"/>
      <c r="J137" s="4" t="s">
        <v>296</v>
      </c>
      <c r="K137" s="27"/>
      <c r="L137" s="22"/>
      <c r="M137" s="12"/>
    </row>
    <row r="138" spans="1:13" ht="12.75">
      <c r="A138" s="27"/>
      <c r="B138" s="26"/>
      <c r="C138" s="4" t="s">
        <v>297</v>
      </c>
      <c r="D138" s="4">
        <v>500</v>
      </c>
      <c r="E138" s="26"/>
      <c r="F138" s="26"/>
      <c r="G138" s="26"/>
      <c r="H138" s="26"/>
      <c r="I138" s="26"/>
      <c r="J138" s="4" t="s">
        <v>298</v>
      </c>
      <c r="K138" s="27"/>
      <c r="L138" s="22"/>
      <c r="M138" s="12"/>
    </row>
    <row r="139" spans="1:13" ht="12.75">
      <c r="A139" s="27"/>
      <c r="B139" s="26"/>
      <c r="C139" s="4" t="s">
        <v>299</v>
      </c>
      <c r="D139" s="4">
        <v>500</v>
      </c>
      <c r="E139" s="26"/>
      <c r="F139" s="26"/>
      <c r="G139" s="26"/>
      <c r="H139" s="26"/>
      <c r="I139" s="26"/>
      <c r="J139" s="4" t="s">
        <v>300</v>
      </c>
      <c r="K139" s="27"/>
      <c r="L139" s="23"/>
      <c r="M139" s="12"/>
    </row>
    <row r="140" spans="1:13" ht="12.75">
      <c r="A140" s="27">
        <v>30</v>
      </c>
      <c r="B140" s="26" t="s">
        <v>301</v>
      </c>
      <c r="C140" s="4" t="s">
        <v>302</v>
      </c>
      <c r="D140" s="4">
        <v>100</v>
      </c>
      <c r="E140" s="26">
        <v>4370</v>
      </c>
      <c r="F140" s="26" t="s">
        <v>303</v>
      </c>
      <c r="G140" s="26">
        <v>1</v>
      </c>
      <c r="H140" s="26">
        <f>E140*G140</f>
        <v>4370</v>
      </c>
      <c r="I140" s="26" t="s">
        <v>304</v>
      </c>
      <c r="J140" s="4" t="s">
        <v>305</v>
      </c>
      <c r="K140" s="26" t="s">
        <v>306</v>
      </c>
      <c r="L140" s="21" t="s">
        <v>53</v>
      </c>
      <c r="M140" s="12"/>
    </row>
    <row r="141" spans="1:13" ht="12.75">
      <c r="A141" s="27"/>
      <c r="B141" s="26"/>
      <c r="C141" s="4" t="s">
        <v>307</v>
      </c>
      <c r="D141" s="4">
        <v>150</v>
      </c>
      <c r="E141" s="26"/>
      <c r="F141" s="26"/>
      <c r="G141" s="26"/>
      <c r="H141" s="26"/>
      <c r="I141" s="26"/>
      <c r="J141" s="4" t="s">
        <v>308</v>
      </c>
      <c r="K141" s="27"/>
      <c r="L141" s="22"/>
      <c r="M141" s="12"/>
    </row>
    <row r="142" spans="1:13" ht="12.75">
      <c r="A142" s="27"/>
      <c r="B142" s="26"/>
      <c r="C142" s="4" t="s">
        <v>309</v>
      </c>
      <c r="D142" s="4">
        <v>320</v>
      </c>
      <c r="E142" s="26"/>
      <c r="F142" s="26"/>
      <c r="G142" s="26"/>
      <c r="H142" s="26"/>
      <c r="I142" s="26"/>
      <c r="J142" s="4" t="s">
        <v>310</v>
      </c>
      <c r="K142" s="27"/>
      <c r="L142" s="22"/>
      <c r="M142" s="12"/>
    </row>
    <row r="143" spans="1:13" ht="12.75">
      <c r="A143" s="27"/>
      <c r="B143" s="26"/>
      <c r="C143" s="4" t="s">
        <v>311</v>
      </c>
      <c r="D143" s="4">
        <v>800</v>
      </c>
      <c r="E143" s="26"/>
      <c r="F143" s="26"/>
      <c r="G143" s="26"/>
      <c r="H143" s="26"/>
      <c r="I143" s="26"/>
      <c r="J143" s="4" t="s">
        <v>312</v>
      </c>
      <c r="K143" s="27"/>
      <c r="L143" s="22"/>
      <c r="M143" s="12"/>
    </row>
    <row r="144" spans="1:13" ht="24">
      <c r="A144" s="27"/>
      <c r="B144" s="26"/>
      <c r="C144" s="4" t="s">
        <v>313</v>
      </c>
      <c r="D144" s="4">
        <v>3000</v>
      </c>
      <c r="E144" s="26"/>
      <c r="F144" s="26"/>
      <c r="G144" s="26"/>
      <c r="H144" s="26"/>
      <c r="I144" s="26"/>
      <c r="J144" s="4" t="s">
        <v>314</v>
      </c>
      <c r="K144" s="27"/>
      <c r="L144" s="23"/>
      <c r="M144" s="12"/>
    </row>
    <row r="145" spans="1:13" ht="12.75">
      <c r="A145" s="27">
        <v>31</v>
      </c>
      <c r="B145" s="26" t="s">
        <v>315</v>
      </c>
      <c r="C145" s="26" t="s">
        <v>316</v>
      </c>
      <c r="D145" s="28">
        <v>3000</v>
      </c>
      <c r="E145" s="28">
        <v>3000</v>
      </c>
      <c r="F145" s="26" t="s">
        <v>317</v>
      </c>
      <c r="G145" s="26">
        <v>2</v>
      </c>
      <c r="H145" s="26">
        <f>E145*G145</f>
        <v>6000</v>
      </c>
      <c r="I145" s="26" t="s">
        <v>318</v>
      </c>
      <c r="J145" s="26" t="s">
        <v>264</v>
      </c>
      <c r="K145" s="26" t="s">
        <v>319</v>
      </c>
      <c r="L145" s="21" t="s">
        <v>53</v>
      </c>
      <c r="M145" s="12"/>
    </row>
    <row r="146" spans="1:13" ht="12.75">
      <c r="A146" s="27"/>
      <c r="B146" s="26"/>
      <c r="C146" s="27"/>
      <c r="D146" s="27"/>
      <c r="E146" s="28"/>
      <c r="F146" s="26"/>
      <c r="G146" s="26"/>
      <c r="H146" s="26"/>
      <c r="I146" s="26"/>
      <c r="J146" s="26"/>
      <c r="K146" s="27"/>
      <c r="L146" s="23"/>
      <c r="M146" s="12"/>
    </row>
    <row r="147" spans="1:13" ht="12.75">
      <c r="A147" s="32">
        <v>32</v>
      </c>
      <c r="B147" s="26" t="s">
        <v>320</v>
      </c>
      <c r="C147" s="4" t="s">
        <v>144</v>
      </c>
      <c r="D147" s="4">
        <v>300</v>
      </c>
      <c r="E147" s="26">
        <f>SUM(D147:D150)</f>
        <v>2300</v>
      </c>
      <c r="F147" s="26" t="s">
        <v>317</v>
      </c>
      <c r="G147" s="26">
        <v>4</v>
      </c>
      <c r="H147" s="28">
        <f>E147*G147</f>
        <v>9200</v>
      </c>
      <c r="I147" s="26" t="s">
        <v>321</v>
      </c>
      <c r="J147" s="4" t="s">
        <v>322</v>
      </c>
      <c r="K147" s="26" t="s">
        <v>323</v>
      </c>
      <c r="L147" s="21" t="s">
        <v>53</v>
      </c>
      <c r="M147" s="12"/>
    </row>
    <row r="148" spans="1:13" ht="12.75">
      <c r="A148" s="32"/>
      <c r="B148" s="26"/>
      <c r="C148" s="4" t="s">
        <v>324</v>
      </c>
      <c r="D148" s="4">
        <v>500</v>
      </c>
      <c r="E148" s="26"/>
      <c r="F148" s="26"/>
      <c r="G148" s="26"/>
      <c r="H148" s="28"/>
      <c r="I148" s="26"/>
      <c r="J148" s="4" t="s">
        <v>325</v>
      </c>
      <c r="K148" s="27"/>
      <c r="L148" s="22"/>
      <c r="M148" s="12"/>
    </row>
    <row r="149" spans="1:13" ht="12.75">
      <c r="A149" s="32"/>
      <c r="B149" s="26"/>
      <c r="C149" s="4" t="s">
        <v>326</v>
      </c>
      <c r="D149" s="4">
        <v>500</v>
      </c>
      <c r="E149" s="26"/>
      <c r="F149" s="26"/>
      <c r="G149" s="26"/>
      <c r="H149" s="28"/>
      <c r="I149" s="26"/>
      <c r="J149" s="4" t="s">
        <v>327</v>
      </c>
      <c r="K149" s="27"/>
      <c r="L149" s="22"/>
      <c r="M149" s="12"/>
    </row>
    <row r="150" spans="1:13" ht="12.75">
      <c r="A150" s="32"/>
      <c r="B150" s="26"/>
      <c r="C150" s="4" t="s">
        <v>328</v>
      </c>
      <c r="D150" s="4">
        <v>1000</v>
      </c>
      <c r="E150" s="26"/>
      <c r="F150" s="26"/>
      <c r="G150" s="26"/>
      <c r="H150" s="28"/>
      <c r="I150" s="26"/>
      <c r="J150" s="4" t="s">
        <v>329</v>
      </c>
      <c r="K150" s="27"/>
      <c r="L150" s="23"/>
      <c r="M150" s="12"/>
    </row>
    <row r="151" spans="1:13" ht="12.75">
      <c r="A151" s="27">
        <v>33</v>
      </c>
      <c r="B151" s="26" t="s">
        <v>330</v>
      </c>
      <c r="C151" s="4" t="s">
        <v>331</v>
      </c>
      <c r="D151" s="4">
        <v>100</v>
      </c>
      <c r="E151" s="26">
        <v>11400</v>
      </c>
      <c r="F151" s="26" t="s">
        <v>14</v>
      </c>
      <c r="G151" s="26">
        <v>1</v>
      </c>
      <c r="H151" s="26">
        <v>11200</v>
      </c>
      <c r="I151" s="26" t="s">
        <v>332</v>
      </c>
      <c r="J151" s="4" t="s">
        <v>333</v>
      </c>
      <c r="K151" s="26" t="s">
        <v>334</v>
      </c>
      <c r="L151" s="21" t="s">
        <v>53</v>
      </c>
      <c r="M151" s="12"/>
    </row>
    <row r="152" spans="1:13" ht="12.75">
      <c r="A152" s="27"/>
      <c r="B152" s="26"/>
      <c r="C152" s="4" t="s">
        <v>335</v>
      </c>
      <c r="D152" s="4">
        <v>100</v>
      </c>
      <c r="E152" s="26"/>
      <c r="F152" s="26"/>
      <c r="G152" s="26"/>
      <c r="H152" s="26"/>
      <c r="I152" s="26"/>
      <c r="J152" s="4" t="s">
        <v>336</v>
      </c>
      <c r="K152" s="27"/>
      <c r="L152" s="22"/>
      <c r="M152" s="12"/>
    </row>
    <row r="153" spans="1:13" ht="12.75">
      <c r="A153" s="27"/>
      <c r="B153" s="26"/>
      <c r="C153" s="4" t="s">
        <v>337</v>
      </c>
      <c r="D153" s="4">
        <v>300</v>
      </c>
      <c r="E153" s="26"/>
      <c r="F153" s="26"/>
      <c r="G153" s="26"/>
      <c r="H153" s="26"/>
      <c r="I153" s="26"/>
      <c r="J153" s="4" t="s">
        <v>338</v>
      </c>
      <c r="K153" s="27"/>
      <c r="L153" s="22"/>
      <c r="M153" s="12"/>
    </row>
    <row r="154" spans="1:13" ht="12.75">
      <c r="A154" s="27"/>
      <c r="B154" s="26"/>
      <c r="C154" s="4" t="s">
        <v>339</v>
      </c>
      <c r="D154" s="4">
        <v>100</v>
      </c>
      <c r="E154" s="26"/>
      <c r="F154" s="26"/>
      <c r="G154" s="26"/>
      <c r="H154" s="26"/>
      <c r="I154" s="26"/>
      <c r="J154" s="4" t="s">
        <v>340</v>
      </c>
      <c r="K154" s="27"/>
      <c r="L154" s="22"/>
      <c r="M154" s="12"/>
    </row>
    <row r="155" spans="1:13" ht="12.75">
      <c r="A155" s="27"/>
      <c r="B155" s="26"/>
      <c r="C155" s="4" t="s">
        <v>247</v>
      </c>
      <c r="D155" s="4">
        <v>200</v>
      </c>
      <c r="E155" s="26"/>
      <c r="F155" s="26"/>
      <c r="G155" s="26"/>
      <c r="H155" s="26"/>
      <c r="I155" s="26"/>
      <c r="J155" s="4" t="s">
        <v>341</v>
      </c>
      <c r="K155" s="27"/>
      <c r="L155" s="22"/>
      <c r="M155" s="12"/>
    </row>
    <row r="156" spans="1:13" ht="12.75">
      <c r="A156" s="27"/>
      <c r="B156" s="26"/>
      <c r="C156" s="4" t="s">
        <v>297</v>
      </c>
      <c r="D156" s="4">
        <v>500</v>
      </c>
      <c r="E156" s="26"/>
      <c r="F156" s="26"/>
      <c r="G156" s="26"/>
      <c r="H156" s="26"/>
      <c r="I156" s="26"/>
      <c r="J156" s="4" t="s">
        <v>342</v>
      </c>
      <c r="K156" s="27"/>
      <c r="L156" s="22"/>
      <c r="M156" s="12"/>
    </row>
    <row r="157" spans="1:13" ht="12.75">
      <c r="A157" s="27"/>
      <c r="B157" s="26"/>
      <c r="C157" s="4" t="s">
        <v>343</v>
      </c>
      <c r="D157" s="4">
        <v>300</v>
      </c>
      <c r="E157" s="26"/>
      <c r="F157" s="26"/>
      <c r="G157" s="26"/>
      <c r="H157" s="26"/>
      <c r="I157" s="26"/>
      <c r="J157" s="4" t="s">
        <v>344</v>
      </c>
      <c r="K157" s="27"/>
      <c r="L157" s="22"/>
      <c r="M157" s="12"/>
    </row>
    <row r="158" spans="1:13" ht="12.75">
      <c r="A158" s="27"/>
      <c r="B158" s="26"/>
      <c r="C158" s="4" t="s">
        <v>345</v>
      </c>
      <c r="D158" s="4">
        <v>200</v>
      </c>
      <c r="E158" s="26"/>
      <c r="F158" s="26"/>
      <c r="G158" s="26"/>
      <c r="H158" s="26"/>
      <c r="I158" s="26"/>
      <c r="J158" s="4" t="s">
        <v>346</v>
      </c>
      <c r="K158" s="27"/>
      <c r="L158" s="22"/>
      <c r="M158" s="12"/>
    </row>
    <row r="159" spans="1:13" ht="12.75">
      <c r="A159" s="27"/>
      <c r="B159" s="26"/>
      <c r="C159" s="17" t="s">
        <v>347</v>
      </c>
      <c r="D159" s="4">
        <v>800</v>
      </c>
      <c r="E159" s="26"/>
      <c r="F159" s="26"/>
      <c r="G159" s="26"/>
      <c r="H159" s="26"/>
      <c r="I159" s="26"/>
      <c r="J159" s="4" t="s">
        <v>348</v>
      </c>
      <c r="K159" s="27"/>
      <c r="L159" s="22"/>
      <c r="M159" s="12"/>
    </row>
    <row r="160" spans="1:13" ht="12.75">
      <c r="A160" s="27"/>
      <c r="B160" s="26"/>
      <c r="C160" s="4" t="s">
        <v>259</v>
      </c>
      <c r="D160" s="4">
        <v>200</v>
      </c>
      <c r="E160" s="26"/>
      <c r="F160" s="26"/>
      <c r="G160" s="26"/>
      <c r="H160" s="26"/>
      <c r="I160" s="26"/>
      <c r="J160" s="4" t="s">
        <v>349</v>
      </c>
      <c r="K160" s="27"/>
      <c r="L160" s="22"/>
      <c r="M160" s="12"/>
    </row>
    <row r="161" spans="1:13" ht="12.75">
      <c r="A161" s="27"/>
      <c r="B161" s="26"/>
      <c r="C161" s="4" t="s">
        <v>350</v>
      </c>
      <c r="D161" s="4">
        <v>4000</v>
      </c>
      <c r="E161" s="26"/>
      <c r="F161" s="26"/>
      <c r="G161" s="26"/>
      <c r="H161" s="26"/>
      <c r="I161" s="26"/>
      <c r="J161" s="4" t="s">
        <v>351</v>
      </c>
      <c r="K161" s="27"/>
      <c r="L161" s="22"/>
      <c r="M161" s="12"/>
    </row>
    <row r="162" spans="1:13" ht="12.75">
      <c r="A162" s="27"/>
      <c r="B162" s="26"/>
      <c r="C162" s="4" t="s">
        <v>352</v>
      </c>
      <c r="D162" s="4">
        <v>4600</v>
      </c>
      <c r="E162" s="26"/>
      <c r="F162" s="26"/>
      <c r="G162" s="26"/>
      <c r="H162" s="26"/>
      <c r="I162" s="26"/>
      <c r="J162" s="4" t="s">
        <v>353</v>
      </c>
      <c r="K162" s="27"/>
      <c r="L162" s="23"/>
      <c r="M162" s="12"/>
    </row>
    <row r="163" spans="1:13" ht="12.75">
      <c r="A163" s="27">
        <v>34</v>
      </c>
      <c r="B163" s="26" t="s">
        <v>354</v>
      </c>
      <c r="C163" s="4" t="s">
        <v>331</v>
      </c>
      <c r="D163" s="4">
        <v>100</v>
      </c>
      <c r="E163" s="26">
        <v>2000</v>
      </c>
      <c r="F163" s="26" t="s">
        <v>14</v>
      </c>
      <c r="G163" s="26">
        <v>1</v>
      </c>
      <c r="H163" s="26">
        <f>E163*G163</f>
        <v>2000</v>
      </c>
      <c r="I163" s="26" t="s">
        <v>332</v>
      </c>
      <c r="J163" s="4" t="s">
        <v>333</v>
      </c>
      <c r="K163" s="26" t="s">
        <v>355</v>
      </c>
      <c r="L163" s="21" t="s">
        <v>53</v>
      </c>
      <c r="M163" s="12"/>
    </row>
    <row r="164" spans="1:13" ht="12.75">
      <c r="A164" s="27"/>
      <c r="B164" s="26"/>
      <c r="C164" s="4" t="s">
        <v>335</v>
      </c>
      <c r="D164" s="4">
        <v>100</v>
      </c>
      <c r="E164" s="26"/>
      <c r="F164" s="26"/>
      <c r="G164" s="26"/>
      <c r="H164" s="26"/>
      <c r="I164" s="26"/>
      <c r="J164" s="4" t="s">
        <v>336</v>
      </c>
      <c r="K164" s="27"/>
      <c r="L164" s="22"/>
      <c r="M164" s="12"/>
    </row>
    <row r="165" spans="1:13" ht="12.75">
      <c r="A165" s="27"/>
      <c r="B165" s="26"/>
      <c r="C165" s="4" t="s">
        <v>247</v>
      </c>
      <c r="D165" s="4">
        <v>200</v>
      </c>
      <c r="E165" s="26"/>
      <c r="F165" s="26"/>
      <c r="G165" s="26"/>
      <c r="H165" s="26"/>
      <c r="I165" s="26"/>
      <c r="J165" s="4" t="s">
        <v>341</v>
      </c>
      <c r="K165" s="27"/>
      <c r="L165" s="22"/>
      <c r="M165" s="12"/>
    </row>
    <row r="166" spans="1:13" ht="12.75">
      <c r="A166" s="27"/>
      <c r="B166" s="26"/>
      <c r="C166" s="4" t="s">
        <v>249</v>
      </c>
      <c r="D166" s="4">
        <v>400</v>
      </c>
      <c r="E166" s="26"/>
      <c r="F166" s="26"/>
      <c r="G166" s="26"/>
      <c r="H166" s="26"/>
      <c r="I166" s="26"/>
      <c r="J166" s="4" t="s">
        <v>356</v>
      </c>
      <c r="K166" s="27"/>
      <c r="L166" s="22"/>
      <c r="M166" s="12"/>
    </row>
    <row r="167" spans="1:13" ht="12.75">
      <c r="A167" s="27"/>
      <c r="B167" s="26"/>
      <c r="C167" s="4" t="s">
        <v>357</v>
      </c>
      <c r="D167" s="4">
        <v>300</v>
      </c>
      <c r="E167" s="26"/>
      <c r="F167" s="26"/>
      <c r="G167" s="26"/>
      <c r="H167" s="26"/>
      <c r="I167" s="26"/>
      <c r="J167" s="4" t="s">
        <v>358</v>
      </c>
      <c r="K167" s="27"/>
      <c r="L167" s="22"/>
      <c r="M167" s="12"/>
    </row>
    <row r="168" spans="1:13" ht="12.75">
      <c r="A168" s="27"/>
      <c r="B168" s="26"/>
      <c r="C168" s="4" t="s">
        <v>251</v>
      </c>
      <c r="D168" s="4">
        <v>700</v>
      </c>
      <c r="E168" s="26"/>
      <c r="F168" s="26"/>
      <c r="G168" s="26"/>
      <c r="H168" s="26"/>
      <c r="I168" s="26"/>
      <c r="J168" s="4" t="s">
        <v>359</v>
      </c>
      <c r="K168" s="27"/>
      <c r="L168" s="22"/>
      <c r="M168" s="12"/>
    </row>
    <row r="169" spans="1:13" ht="12.75">
      <c r="A169" s="27"/>
      <c r="B169" s="26"/>
      <c r="C169" s="4" t="s">
        <v>259</v>
      </c>
      <c r="D169" s="4">
        <v>200</v>
      </c>
      <c r="E169" s="26"/>
      <c r="F169" s="26"/>
      <c r="G169" s="26"/>
      <c r="H169" s="26"/>
      <c r="I169" s="26"/>
      <c r="J169" s="4" t="s">
        <v>349</v>
      </c>
      <c r="K169" s="27"/>
      <c r="L169" s="23"/>
      <c r="M169" s="12"/>
    </row>
    <row r="170" spans="1:13" ht="12.75">
      <c r="A170" s="35">
        <v>35</v>
      </c>
      <c r="B170" s="26" t="s">
        <v>360</v>
      </c>
      <c r="C170" s="4" t="s">
        <v>361</v>
      </c>
      <c r="D170" s="4">
        <v>200</v>
      </c>
      <c r="E170" s="26">
        <v>2400</v>
      </c>
      <c r="F170" s="26" t="s">
        <v>14</v>
      </c>
      <c r="G170" s="28">
        <v>5</v>
      </c>
      <c r="H170" s="26">
        <f>E170*G170</f>
        <v>12000</v>
      </c>
      <c r="I170" s="26" t="s">
        <v>362</v>
      </c>
      <c r="J170" s="4" t="s">
        <v>363</v>
      </c>
      <c r="K170" s="26" t="s">
        <v>364</v>
      </c>
      <c r="L170" s="21" t="s">
        <v>53</v>
      </c>
      <c r="M170" s="12"/>
    </row>
    <row r="171" spans="1:13" ht="12.75">
      <c r="A171" s="35"/>
      <c r="B171" s="26"/>
      <c r="C171" s="4" t="s">
        <v>144</v>
      </c>
      <c r="D171" s="4">
        <v>200</v>
      </c>
      <c r="E171" s="26"/>
      <c r="F171" s="26"/>
      <c r="G171" s="28"/>
      <c r="H171" s="26"/>
      <c r="I171" s="26"/>
      <c r="J171" s="4" t="s">
        <v>365</v>
      </c>
      <c r="K171" s="27"/>
      <c r="L171" s="22"/>
      <c r="M171" s="12"/>
    </row>
    <row r="172" spans="1:13" ht="12.75">
      <c r="A172" s="35"/>
      <c r="B172" s="26"/>
      <c r="C172" s="4" t="s">
        <v>366</v>
      </c>
      <c r="D172" s="4">
        <v>500</v>
      </c>
      <c r="E172" s="26"/>
      <c r="F172" s="26"/>
      <c r="G172" s="28"/>
      <c r="H172" s="26"/>
      <c r="I172" s="26"/>
      <c r="J172" s="4" t="s">
        <v>367</v>
      </c>
      <c r="K172" s="27"/>
      <c r="L172" s="22"/>
      <c r="M172" s="12"/>
    </row>
    <row r="173" spans="1:13" ht="12.75">
      <c r="A173" s="35"/>
      <c r="B173" s="26"/>
      <c r="C173" s="4" t="s">
        <v>368</v>
      </c>
      <c r="D173" s="4">
        <v>500</v>
      </c>
      <c r="E173" s="26"/>
      <c r="F173" s="26"/>
      <c r="G173" s="28"/>
      <c r="H173" s="26"/>
      <c r="I173" s="26"/>
      <c r="J173" s="4" t="s">
        <v>369</v>
      </c>
      <c r="K173" s="27"/>
      <c r="L173" s="22"/>
      <c r="M173" s="12"/>
    </row>
    <row r="174" spans="1:13" ht="12.75">
      <c r="A174" s="35"/>
      <c r="B174" s="26"/>
      <c r="C174" s="4" t="s">
        <v>328</v>
      </c>
      <c r="D174" s="4">
        <v>1000</v>
      </c>
      <c r="E174" s="26"/>
      <c r="F174" s="26"/>
      <c r="G174" s="28"/>
      <c r="H174" s="26"/>
      <c r="I174" s="26"/>
      <c r="J174" s="4" t="s">
        <v>370</v>
      </c>
      <c r="K174" s="27"/>
      <c r="L174" s="23"/>
      <c r="M174" s="12"/>
    </row>
    <row r="175" spans="1:13" ht="12.75">
      <c r="A175" s="35">
        <v>36</v>
      </c>
      <c r="B175" s="26" t="s">
        <v>371</v>
      </c>
      <c r="C175" s="15" t="s">
        <v>372</v>
      </c>
      <c r="D175" s="15">
        <v>1000</v>
      </c>
      <c r="E175" s="26">
        <v>3400</v>
      </c>
      <c r="F175" s="26" t="s">
        <v>373</v>
      </c>
      <c r="G175" s="26">
        <v>1</v>
      </c>
      <c r="H175" s="26">
        <v>3400</v>
      </c>
      <c r="I175" s="26" t="s">
        <v>374</v>
      </c>
      <c r="J175" s="4" t="s">
        <v>375</v>
      </c>
      <c r="K175" s="26" t="s">
        <v>376</v>
      </c>
      <c r="L175" s="21" t="s">
        <v>53</v>
      </c>
      <c r="M175" s="12"/>
    </row>
    <row r="176" spans="1:13" ht="12.75">
      <c r="A176" s="35"/>
      <c r="B176" s="26"/>
      <c r="C176" s="15" t="s">
        <v>377</v>
      </c>
      <c r="D176" s="15">
        <v>500</v>
      </c>
      <c r="E176" s="26"/>
      <c r="F176" s="26"/>
      <c r="G176" s="26"/>
      <c r="H176" s="26"/>
      <c r="I176" s="26"/>
      <c r="J176" s="4" t="s">
        <v>378</v>
      </c>
      <c r="K176" s="26"/>
      <c r="L176" s="22"/>
      <c r="M176" s="12"/>
    </row>
    <row r="177" spans="1:15" ht="12.75">
      <c r="A177" s="35"/>
      <c r="B177" s="26"/>
      <c r="C177" s="15" t="s">
        <v>379</v>
      </c>
      <c r="D177" s="15">
        <v>400</v>
      </c>
      <c r="E177" s="26"/>
      <c r="F177" s="26"/>
      <c r="G177" s="26"/>
      <c r="H177" s="26"/>
      <c r="I177" s="26"/>
      <c r="J177" s="4" t="s">
        <v>380</v>
      </c>
      <c r="K177" s="26"/>
      <c r="L177" s="22"/>
      <c r="M177" s="12"/>
    </row>
    <row r="178" spans="1:15" ht="12.75">
      <c r="A178" s="35"/>
      <c r="B178" s="26"/>
      <c r="C178" s="15" t="s">
        <v>381</v>
      </c>
      <c r="D178" s="15">
        <v>400</v>
      </c>
      <c r="E178" s="26"/>
      <c r="F178" s="26"/>
      <c r="G178" s="26"/>
      <c r="H178" s="26"/>
      <c r="I178" s="26"/>
      <c r="J178" s="4" t="s">
        <v>382</v>
      </c>
      <c r="K178" s="26"/>
      <c r="L178" s="22"/>
      <c r="M178" s="12"/>
    </row>
    <row r="179" spans="1:15" ht="12.75">
      <c r="A179" s="35"/>
      <c r="B179" s="26"/>
      <c r="C179" s="15" t="s">
        <v>383</v>
      </c>
      <c r="D179" s="15">
        <v>500</v>
      </c>
      <c r="E179" s="26"/>
      <c r="F179" s="26"/>
      <c r="G179" s="26"/>
      <c r="H179" s="26"/>
      <c r="I179" s="26"/>
      <c r="J179" s="4" t="s">
        <v>384</v>
      </c>
      <c r="K179" s="26"/>
      <c r="L179" s="22"/>
      <c r="M179" s="12"/>
    </row>
    <row r="180" spans="1:15" ht="12.75">
      <c r="A180" s="35"/>
      <c r="B180" s="26"/>
      <c r="C180" s="15" t="s">
        <v>385</v>
      </c>
      <c r="D180" s="15">
        <v>300</v>
      </c>
      <c r="E180" s="26"/>
      <c r="F180" s="26"/>
      <c r="G180" s="26"/>
      <c r="H180" s="26"/>
      <c r="I180" s="26"/>
      <c r="J180" s="4" t="s">
        <v>386</v>
      </c>
      <c r="K180" s="26"/>
      <c r="L180" s="22"/>
      <c r="M180" s="12"/>
    </row>
    <row r="181" spans="1:15" ht="12.75">
      <c r="A181" s="35"/>
      <c r="B181" s="26"/>
      <c r="C181" s="15" t="s">
        <v>387</v>
      </c>
      <c r="D181" s="15">
        <v>200</v>
      </c>
      <c r="E181" s="26"/>
      <c r="F181" s="26"/>
      <c r="G181" s="26"/>
      <c r="H181" s="26"/>
      <c r="I181" s="26"/>
      <c r="J181" s="4" t="s">
        <v>388</v>
      </c>
      <c r="K181" s="26"/>
      <c r="L181" s="22"/>
      <c r="M181" s="12"/>
    </row>
    <row r="182" spans="1:15" ht="12.75">
      <c r="A182" s="35"/>
      <c r="B182" s="26"/>
      <c r="C182" s="15" t="s">
        <v>259</v>
      </c>
      <c r="D182" s="15">
        <v>100</v>
      </c>
      <c r="E182" s="26"/>
      <c r="F182" s="26"/>
      <c r="G182" s="26"/>
      <c r="H182" s="26"/>
      <c r="I182" s="26"/>
      <c r="J182" s="4" t="s">
        <v>389</v>
      </c>
      <c r="K182" s="26"/>
      <c r="L182" s="23"/>
      <c r="M182" s="12"/>
    </row>
    <row r="183" spans="1:15" ht="12.75">
      <c r="A183" s="35">
        <v>37</v>
      </c>
      <c r="B183" s="26" t="s">
        <v>390</v>
      </c>
      <c r="C183" s="4" t="s">
        <v>391</v>
      </c>
      <c r="D183" s="4">
        <v>500</v>
      </c>
      <c r="E183" s="26">
        <v>2700</v>
      </c>
      <c r="F183" s="26" t="s">
        <v>392</v>
      </c>
      <c r="G183" s="26">
        <v>1</v>
      </c>
      <c r="H183" s="26">
        <f>E183*G183</f>
        <v>2700</v>
      </c>
      <c r="I183" s="26" t="s">
        <v>393</v>
      </c>
      <c r="J183" s="26" t="s">
        <v>394</v>
      </c>
      <c r="K183" s="26" t="s">
        <v>395</v>
      </c>
      <c r="L183" s="21" t="s">
        <v>53</v>
      </c>
      <c r="M183" s="12"/>
    </row>
    <row r="184" spans="1:15" ht="24">
      <c r="A184" s="35"/>
      <c r="B184" s="26"/>
      <c r="C184" s="4" t="s">
        <v>396</v>
      </c>
      <c r="D184" s="4">
        <v>300</v>
      </c>
      <c r="E184" s="26"/>
      <c r="F184" s="26"/>
      <c r="G184" s="26"/>
      <c r="H184" s="26"/>
      <c r="I184" s="26"/>
      <c r="J184" s="26"/>
      <c r="K184" s="26"/>
      <c r="L184" s="22"/>
      <c r="M184" s="12"/>
    </row>
    <row r="185" spans="1:15" ht="12.75">
      <c r="A185" s="35"/>
      <c r="B185" s="26"/>
      <c r="C185" s="4" t="s">
        <v>397</v>
      </c>
      <c r="D185" s="4">
        <v>700</v>
      </c>
      <c r="E185" s="26"/>
      <c r="F185" s="26"/>
      <c r="G185" s="26"/>
      <c r="H185" s="26"/>
      <c r="I185" s="26"/>
      <c r="J185" s="4" t="s">
        <v>398</v>
      </c>
      <c r="K185" s="26"/>
      <c r="L185" s="22"/>
      <c r="M185" s="12"/>
      <c r="O185" s="18">
        <v>500</v>
      </c>
    </row>
    <row r="186" spans="1:15" ht="12.75">
      <c r="A186" s="35"/>
      <c r="B186" s="26"/>
      <c r="C186" s="4" t="s">
        <v>381</v>
      </c>
      <c r="D186" s="4">
        <v>400</v>
      </c>
      <c r="E186" s="26"/>
      <c r="F186" s="26"/>
      <c r="G186" s="26"/>
      <c r="H186" s="26"/>
      <c r="I186" s="26"/>
      <c r="J186" s="4" t="s">
        <v>399</v>
      </c>
      <c r="K186" s="26"/>
      <c r="L186" s="22"/>
      <c r="M186" s="12"/>
      <c r="O186" s="18">
        <v>300</v>
      </c>
    </row>
    <row r="187" spans="1:15" ht="24.75">
      <c r="A187" s="35"/>
      <c r="B187" s="26"/>
      <c r="C187" s="4" t="s">
        <v>400</v>
      </c>
      <c r="D187" s="4">
        <v>300</v>
      </c>
      <c r="E187" s="26"/>
      <c r="F187" s="26"/>
      <c r="G187" s="26"/>
      <c r="H187" s="26"/>
      <c r="I187" s="26"/>
      <c r="J187" s="4" t="s">
        <v>401</v>
      </c>
      <c r="K187" s="26"/>
      <c r="L187" s="22"/>
      <c r="M187" s="12"/>
      <c r="O187" s="18">
        <v>700</v>
      </c>
    </row>
    <row r="188" spans="1:15" ht="12.75">
      <c r="A188" s="35"/>
      <c r="B188" s="26"/>
      <c r="C188" s="4" t="s">
        <v>402</v>
      </c>
      <c r="D188" s="4">
        <v>200</v>
      </c>
      <c r="E188" s="26"/>
      <c r="F188" s="26"/>
      <c r="G188" s="26"/>
      <c r="H188" s="26"/>
      <c r="I188" s="26"/>
      <c r="J188" s="4" t="s">
        <v>403</v>
      </c>
      <c r="K188" s="26"/>
      <c r="L188" s="22"/>
      <c r="M188" s="12"/>
      <c r="O188" s="18">
        <v>400</v>
      </c>
    </row>
    <row r="189" spans="1:15" ht="12.75">
      <c r="A189" s="35"/>
      <c r="B189" s="26"/>
      <c r="C189" s="20" t="s">
        <v>501</v>
      </c>
      <c r="D189" s="20">
        <v>300</v>
      </c>
      <c r="E189" s="26"/>
      <c r="F189" s="26"/>
      <c r="G189" s="26"/>
      <c r="H189" s="26"/>
      <c r="I189" s="26"/>
      <c r="J189" s="4" t="s">
        <v>404</v>
      </c>
      <c r="K189" s="26"/>
      <c r="L189" s="23"/>
      <c r="M189" s="12"/>
      <c r="O189" s="18">
        <v>300</v>
      </c>
    </row>
    <row r="190" spans="1:15" ht="12.75">
      <c r="A190" s="28">
        <v>38</v>
      </c>
      <c r="B190" s="26" t="s">
        <v>405</v>
      </c>
      <c r="C190" s="4" t="s">
        <v>307</v>
      </c>
      <c r="D190" s="4">
        <v>100</v>
      </c>
      <c r="E190" s="26">
        <f>SUM(D190:D195)</f>
        <v>3800</v>
      </c>
      <c r="F190" s="26" t="s">
        <v>406</v>
      </c>
      <c r="G190" s="28">
        <v>1</v>
      </c>
      <c r="H190" s="26">
        <f>E190*G190</f>
        <v>3800</v>
      </c>
      <c r="I190" s="26" t="s">
        <v>407</v>
      </c>
      <c r="J190" s="4" t="s">
        <v>408</v>
      </c>
      <c r="K190" s="26" t="s">
        <v>409</v>
      </c>
      <c r="L190" s="21" t="s">
        <v>53</v>
      </c>
      <c r="M190" s="12"/>
      <c r="O190" s="18">
        <v>200</v>
      </c>
    </row>
    <row r="191" spans="1:15" ht="12.75">
      <c r="A191" s="28"/>
      <c r="B191" s="26"/>
      <c r="C191" s="4" t="s">
        <v>410</v>
      </c>
      <c r="D191" s="4">
        <v>500</v>
      </c>
      <c r="E191" s="26"/>
      <c r="F191" s="26"/>
      <c r="G191" s="28"/>
      <c r="H191" s="26"/>
      <c r="I191" s="26"/>
      <c r="J191" s="4" t="s">
        <v>411</v>
      </c>
      <c r="K191" s="27"/>
      <c r="L191" s="22"/>
      <c r="M191" s="12"/>
      <c r="O191" s="15">
        <v>300</v>
      </c>
    </row>
    <row r="192" spans="1:15" ht="12.75">
      <c r="A192" s="28"/>
      <c r="B192" s="26"/>
      <c r="C192" s="4" t="s">
        <v>412</v>
      </c>
      <c r="D192" s="4">
        <v>1000</v>
      </c>
      <c r="E192" s="26"/>
      <c r="F192" s="26"/>
      <c r="G192" s="28"/>
      <c r="H192" s="26"/>
      <c r="I192" s="26"/>
      <c r="J192" s="4" t="s">
        <v>413</v>
      </c>
      <c r="K192" s="27"/>
      <c r="L192" s="22"/>
      <c r="M192" s="12"/>
      <c r="O192" s="1">
        <f>SUM(O185:O191)</f>
        <v>2700</v>
      </c>
    </row>
    <row r="193" spans="1:13" ht="12.75">
      <c r="A193" s="28"/>
      <c r="B193" s="26"/>
      <c r="C193" s="4" t="s">
        <v>414</v>
      </c>
      <c r="D193" s="4">
        <v>1000</v>
      </c>
      <c r="E193" s="26"/>
      <c r="F193" s="26"/>
      <c r="G193" s="28"/>
      <c r="H193" s="26"/>
      <c r="I193" s="26"/>
      <c r="J193" s="4" t="s">
        <v>415</v>
      </c>
      <c r="K193" s="27"/>
      <c r="L193" s="22"/>
      <c r="M193" s="12"/>
    </row>
    <row r="194" spans="1:13" ht="12.75">
      <c r="A194" s="28"/>
      <c r="B194" s="26"/>
      <c r="C194" s="4" t="s">
        <v>416</v>
      </c>
      <c r="D194" s="4">
        <v>600</v>
      </c>
      <c r="E194" s="26"/>
      <c r="F194" s="26"/>
      <c r="G194" s="28"/>
      <c r="H194" s="26"/>
      <c r="I194" s="26"/>
      <c r="J194" s="4" t="s">
        <v>417</v>
      </c>
      <c r="K194" s="27"/>
      <c r="L194" s="22"/>
      <c r="M194" s="12"/>
    </row>
    <row r="195" spans="1:13" ht="24.75">
      <c r="A195" s="28"/>
      <c r="B195" s="26"/>
      <c r="C195" s="4" t="s">
        <v>418</v>
      </c>
      <c r="D195" s="4">
        <v>600</v>
      </c>
      <c r="E195" s="26"/>
      <c r="F195" s="26"/>
      <c r="G195" s="28"/>
      <c r="H195" s="26"/>
      <c r="I195" s="26"/>
      <c r="J195" s="4" t="s">
        <v>419</v>
      </c>
      <c r="K195" s="27"/>
      <c r="L195" s="23"/>
      <c r="M195" s="12"/>
    </row>
    <row r="196" spans="1:13" ht="12.75">
      <c r="A196" s="26">
        <v>39</v>
      </c>
      <c r="B196" s="26" t="s">
        <v>420</v>
      </c>
      <c r="C196" s="4" t="s">
        <v>156</v>
      </c>
      <c r="D196" s="4">
        <v>200</v>
      </c>
      <c r="E196" s="26">
        <f>SUM(D196:D207)</f>
        <v>7100</v>
      </c>
      <c r="F196" s="26" t="s">
        <v>14</v>
      </c>
      <c r="G196" s="26">
        <v>1</v>
      </c>
      <c r="H196" s="26">
        <f>E196*G196</f>
        <v>7100</v>
      </c>
      <c r="I196" s="26" t="s">
        <v>421</v>
      </c>
      <c r="J196" s="4" t="s">
        <v>422</v>
      </c>
      <c r="K196" s="26" t="s">
        <v>423</v>
      </c>
      <c r="L196" s="21" t="s">
        <v>53</v>
      </c>
      <c r="M196" s="12"/>
    </row>
    <row r="197" spans="1:13" ht="12.75">
      <c r="A197" s="26"/>
      <c r="B197" s="26"/>
      <c r="C197" s="4" t="s">
        <v>424</v>
      </c>
      <c r="D197" s="4">
        <v>200</v>
      </c>
      <c r="E197" s="26"/>
      <c r="F197" s="26"/>
      <c r="G197" s="26"/>
      <c r="H197" s="26"/>
      <c r="I197" s="26"/>
      <c r="J197" s="4" t="s">
        <v>425</v>
      </c>
      <c r="K197" s="27"/>
      <c r="L197" s="22"/>
      <c r="M197" s="12"/>
    </row>
    <row r="198" spans="1:13" ht="12.75">
      <c r="A198" s="26"/>
      <c r="B198" s="26"/>
      <c r="C198" s="4" t="s">
        <v>426</v>
      </c>
      <c r="D198" s="4">
        <v>500</v>
      </c>
      <c r="E198" s="26"/>
      <c r="F198" s="26"/>
      <c r="G198" s="26"/>
      <c r="H198" s="26"/>
      <c r="I198" s="26"/>
      <c r="J198" s="4" t="s">
        <v>427</v>
      </c>
      <c r="K198" s="27"/>
      <c r="L198" s="22"/>
      <c r="M198" s="12"/>
    </row>
    <row r="199" spans="1:13" ht="12.75">
      <c r="A199" s="26"/>
      <c r="B199" s="26"/>
      <c r="C199" s="4" t="s">
        <v>428</v>
      </c>
      <c r="D199" s="4">
        <v>500</v>
      </c>
      <c r="E199" s="26"/>
      <c r="F199" s="26"/>
      <c r="G199" s="26"/>
      <c r="H199" s="26"/>
      <c r="I199" s="26"/>
      <c r="J199" s="4" t="s">
        <v>427</v>
      </c>
      <c r="K199" s="27"/>
      <c r="L199" s="22"/>
      <c r="M199" s="12"/>
    </row>
    <row r="200" spans="1:13" ht="12.75">
      <c r="A200" s="26"/>
      <c r="B200" s="26"/>
      <c r="C200" s="4" t="s">
        <v>429</v>
      </c>
      <c r="D200" s="4">
        <v>500</v>
      </c>
      <c r="E200" s="26"/>
      <c r="F200" s="26"/>
      <c r="G200" s="26"/>
      <c r="H200" s="26"/>
      <c r="I200" s="26"/>
      <c r="J200" s="4" t="s">
        <v>430</v>
      </c>
      <c r="K200" s="27"/>
      <c r="L200" s="22"/>
      <c r="M200" s="12"/>
    </row>
    <row r="201" spans="1:13" ht="12.75">
      <c r="A201" s="26"/>
      <c r="B201" s="26"/>
      <c r="C201" s="4" t="s">
        <v>431</v>
      </c>
      <c r="D201" s="4">
        <v>700</v>
      </c>
      <c r="E201" s="26"/>
      <c r="F201" s="26"/>
      <c r="G201" s="26"/>
      <c r="H201" s="26"/>
      <c r="I201" s="26"/>
      <c r="J201" s="4" t="s">
        <v>432</v>
      </c>
      <c r="K201" s="27"/>
      <c r="L201" s="22"/>
      <c r="M201" s="12"/>
    </row>
    <row r="202" spans="1:13" ht="12.75">
      <c r="A202" s="26"/>
      <c r="B202" s="26"/>
      <c r="C202" s="4" t="s">
        <v>433</v>
      </c>
      <c r="D202" s="4">
        <v>1000</v>
      </c>
      <c r="E202" s="26"/>
      <c r="F202" s="26"/>
      <c r="G202" s="26"/>
      <c r="H202" s="26"/>
      <c r="I202" s="26"/>
      <c r="J202" s="4" t="s">
        <v>434</v>
      </c>
      <c r="K202" s="27"/>
      <c r="L202" s="22"/>
      <c r="M202" s="12"/>
    </row>
    <row r="203" spans="1:13" ht="12.75">
      <c r="A203" s="26"/>
      <c r="B203" s="26"/>
      <c r="C203" s="4" t="s">
        <v>435</v>
      </c>
      <c r="D203" s="4">
        <v>700</v>
      </c>
      <c r="E203" s="26"/>
      <c r="F203" s="26"/>
      <c r="G203" s="26"/>
      <c r="H203" s="26"/>
      <c r="I203" s="26"/>
      <c r="J203" s="4" t="s">
        <v>436</v>
      </c>
      <c r="K203" s="27"/>
      <c r="L203" s="22"/>
      <c r="M203" s="12"/>
    </row>
    <row r="204" spans="1:13" ht="12.75">
      <c r="A204" s="26"/>
      <c r="B204" s="26"/>
      <c r="C204" s="4" t="s">
        <v>437</v>
      </c>
      <c r="D204" s="4">
        <v>1000</v>
      </c>
      <c r="E204" s="26"/>
      <c r="F204" s="26"/>
      <c r="G204" s="26"/>
      <c r="H204" s="26"/>
      <c r="I204" s="26"/>
      <c r="J204" s="4" t="s">
        <v>438</v>
      </c>
      <c r="K204" s="27"/>
      <c r="L204" s="22"/>
      <c r="M204" s="12"/>
    </row>
    <row r="205" spans="1:13" ht="12.75">
      <c r="A205" s="26"/>
      <c r="B205" s="26"/>
      <c r="C205" s="4" t="s">
        <v>439</v>
      </c>
      <c r="D205" s="4">
        <v>700</v>
      </c>
      <c r="E205" s="26"/>
      <c r="F205" s="26"/>
      <c r="G205" s="26"/>
      <c r="H205" s="26"/>
      <c r="I205" s="26"/>
      <c r="J205" s="4" t="s">
        <v>440</v>
      </c>
      <c r="K205" s="27"/>
      <c r="L205" s="22"/>
      <c r="M205" s="12"/>
    </row>
    <row r="206" spans="1:13" ht="12.75">
      <c r="A206" s="26"/>
      <c r="B206" s="26"/>
      <c r="C206" s="4" t="s">
        <v>441</v>
      </c>
      <c r="D206" s="4">
        <v>600</v>
      </c>
      <c r="E206" s="26"/>
      <c r="F206" s="26"/>
      <c r="G206" s="26"/>
      <c r="H206" s="26"/>
      <c r="I206" s="26"/>
      <c r="J206" s="4" t="s">
        <v>442</v>
      </c>
      <c r="K206" s="27"/>
      <c r="L206" s="22"/>
      <c r="M206" s="12"/>
    </row>
    <row r="207" spans="1:13" ht="12.75">
      <c r="A207" s="26"/>
      <c r="B207" s="26"/>
      <c r="C207" s="4" t="s">
        <v>443</v>
      </c>
      <c r="D207" s="4">
        <v>500</v>
      </c>
      <c r="E207" s="26"/>
      <c r="F207" s="26"/>
      <c r="G207" s="26"/>
      <c r="H207" s="26"/>
      <c r="I207" s="26"/>
      <c r="J207" s="4" t="s">
        <v>444</v>
      </c>
      <c r="K207" s="27"/>
      <c r="L207" s="23"/>
      <c r="M207" s="12"/>
    </row>
    <row r="208" spans="1:13" ht="36.75">
      <c r="A208" s="16">
        <v>40</v>
      </c>
      <c r="B208" s="4" t="s">
        <v>445</v>
      </c>
      <c r="C208" s="4" t="s">
        <v>267</v>
      </c>
      <c r="D208" s="4">
        <v>12500</v>
      </c>
      <c r="E208" s="4">
        <v>12500</v>
      </c>
      <c r="F208" s="4" t="s">
        <v>14</v>
      </c>
      <c r="G208" s="4">
        <v>2</v>
      </c>
      <c r="H208" s="4">
        <f t="shared" ref="H208:H218" si="2">E208*G208</f>
        <v>25000</v>
      </c>
      <c r="I208" s="4" t="s">
        <v>446</v>
      </c>
      <c r="J208" s="4" t="s">
        <v>447</v>
      </c>
      <c r="K208" s="4" t="s">
        <v>448</v>
      </c>
      <c r="L208" s="11" t="s">
        <v>53</v>
      </c>
      <c r="M208" s="12"/>
    </row>
    <row r="209" spans="1:13" ht="12.75">
      <c r="A209" s="35">
        <v>41</v>
      </c>
      <c r="B209" s="26" t="s">
        <v>449</v>
      </c>
      <c r="C209" s="34" t="s">
        <v>450</v>
      </c>
      <c r="D209" s="26">
        <v>2000</v>
      </c>
      <c r="E209" s="28">
        <v>2000</v>
      </c>
      <c r="F209" s="26" t="s">
        <v>14</v>
      </c>
      <c r="G209" s="26">
        <v>1</v>
      </c>
      <c r="H209" s="26">
        <f t="shared" si="2"/>
        <v>2000</v>
      </c>
      <c r="I209" s="26" t="s">
        <v>451</v>
      </c>
      <c r="J209" s="26" t="s">
        <v>452</v>
      </c>
      <c r="K209" s="26" t="s">
        <v>453</v>
      </c>
      <c r="L209" s="21" t="s">
        <v>53</v>
      </c>
      <c r="M209" s="12"/>
    </row>
    <row r="210" spans="1:13" ht="12.75">
      <c r="A210" s="35"/>
      <c r="B210" s="26"/>
      <c r="C210" s="27"/>
      <c r="D210" s="27"/>
      <c r="E210" s="28"/>
      <c r="F210" s="26"/>
      <c r="G210" s="26"/>
      <c r="H210" s="26"/>
      <c r="I210" s="26"/>
      <c r="J210" s="26"/>
      <c r="K210" s="27"/>
      <c r="L210" s="23"/>
      <c r="M210" s="12"/>
    </row>
    <row r="211" spans="1:13" ht="85.5">
      <c r="A211" s="16">
        <v>42</v>
      </c>
      <c r="B211" s="4" t="s">
        <v>454</v>
      </c>
      <c r="C211" s="4" t="s">
        <v>455</v>
      </c>
      <c r="D211" s="4">
        <v>10500</v>
      </c>
      <c r="E211" s="5">
        <v>10500</v>
      </c>
      <c r="F211" s="4" t="s">
        <v>456</v>
      </c>
      <c r="G211" s="4">
        <v>1</v>
      </c>
      <c r="H211" s="4">
        <f t="shared" si="2"/>
        <v>10500</v>
      </c>
      <c r="I211" s="4" t="s">
        <v>457</v>
      </c>
      <c r="J211" s="4" t="s">
        <v>458</v>
      </c>
      <c r="K211" s="4" t="s">
        <v>459</v>
      </c>
      <c r="L211" s="11" t="s">
        <v>53</v>
      </c>
      <c r="M211" s="12"/>
    </row>
    <row r="212" spans="1:13" ht="12.75">
      <c r="A212" s="35">
        <v>43</v>
      </c>
      <c r="B212" s="26" t="s">
        <v>460</v>
      </c>
      <c r="C212" s="4" t="s">
        <v>461</v>
      </c>
      <c r="D212" s="4">
        <v>5000</v>
      </c>
      <c r="E212" s="4">
        <v>5000</v>
      </c>
      <c r="F212" s="26" t="s">
        <v>462</v>
      </c>
      <c r="G212" s="4">
        <v>1</v>
      </c>
      <c r="H212" s="4">
        <f t="shared" si="2"/>
        <v>5000</v>
      </c>
      <c r="I212" s="4" t="s">
        <v>21</v>
      </c>
      <c r="J212" s="4" t="s">
        <v>463</v>
      </c>
      <c r="K212" s="26" t="s">
        <v>464</v>
      </c>
      <c r="L212" s="21" t="s">
        <v>53</v>
      </c>
      <c r="M212" s="12"/>
    </row>
    <row r="213" spans="1:13" ht="12.75">
      <c r="A213" s="35"/>
      <c r="B213" s="26"/>
      <c r="C213" s="4" t="s">
        <v>465</v>
      </c>
      <c r="D213" s="4">
        <v>5000</v>
      </c>
      <c r="E213" s="4">
        <v>5000</v>
      </c>
      <c r="F213" s="26"/>
      <c r="G213" s="4">
        <v>1</v>
      </c>
      <c r="H213" s="4">
        <f t="shared" si="2"/>
        <v>5000</v>
      </c>
      <c r="I213" s="4" t="s">
        <v>21</v>
      </c>
      <c r="J213" s="4" t="s">
        <v>466</v>
      </c>
      <c r="K213" s="27"/>
      <c r="L213" s="22"/>
      <c r="M213" s="12"/>
    </row>
    <row r="214" spans="1:13" ht="12.75">
      <c r="A214" s="35"/>
      <c r="B214" s="26"/>
      <c r="C214" s="4" t="s">
        <v>467</v>
      </c>
      <c r="D214" s="4">
        <v>5000</v>
      </c>
      <c r="E214" s="4">
        <v>5000</v>
      </c>
      <c r="F214" s="26"/>
      <c r="G214" s="4">
        <v>1</v>
      </c>
      <c r="H214" s="4">
        <f t="shared" si="2"/>
        <v>5000</v>
      </c>
      <c r="I214" s="4" t="s">
        <v>21</v>
      </c>
      <c r="J214" s="4" t="s">
        <v>463</v>
      </c>
      <c r="K214" s="27"/>
      <c r="L214" s="22"/>
      <c r="M214" s="12"/>
    </row>
    <row r="215" spans="1:13" ht="12.75">
      <c r="A215" s="35"/>
      <c r="B215" s="26"/>
      <c r="C215" s="4" t="s">
        <v>468</v>
      </c>
      <c r="D215" s="4">
        <v>5000</v>
      </c>
      <c r="E215" s="4">
        <v>5000</v>
      </c>
      <c r="F215" s="26"/>
      <c r="G215" s="4">
        <v>1</v>
      </c>
      <c r="H215" s="4">
        <f t="shared" si="2"/>
        <v>5000</v>
      </c>
      <c r="I215" s="4" t="s">
        <v>21</v>
      </c>
      <c r="J215" s="4" t="s">
        <v>463</v>
      </c>
      <c r="K215" s="27"/>
      <c r="L215" s="22"/>
      <c r="M215" s="12"/>
    </row>
    <row r="216" spans="1:13" ht="12.75">
      <c r="A216" s="35"/>
      <c r="B216" s="26"/>
      <c r="C216" s="4" t="s">
        <v>469</v>
      </c>
      <c r="D216" s="4">
        <v>5000</v>
      </c>
      <c r="E216" s="4">
        <v>5000</v>
      </c>
      <c r="F216" s="26"/>
      <c r="G216" s="4">
        <v>1</v>
      </c>
      <c r="H216" s="4">
        <f t="shared" si="2"/>
        <v>5000</v>
      </c>
      <c r="I216" s="4" t="s">
        <v>21</v>
      </c>
      <c r="J216" s="4" t="s">
        <v>463</v>
      </c>
      <c r="K216" s="27"/>
      <c r="L216" s="22"/>
      <c r="M216" s="12"/>
    </row>
    <row r="217" spans="1:13" ht="12.75">
      <c r="A217" s="35"/>
      <c r="B217" s="26"/>
      <c r="C217" s="4" t="s">
        <v>470</v>
      </c>
      <c r="D217" s="4">
        <v>5000</v>
      </c>
      <c r="E217" s="4">
        <v>5000</v>
      </c>
      <c r="F217" s="26"/>
      <c r="G217" s="4">
        <v>1</v>
      </c>
      <c r="H217" s="4">
        <f t="shared" si="2"/>
        <v>5000</v>
      </c>
      <c r="I217" s="4" t="s">
        <v>21</v>
      </c>
      <c r="J217" s="4" t="s">
        <v>463</v>
      </c>
      <c r="K217" s="27"/>
      <c r="L217" s="22"/>
      <c r="M217" s="12"/>
    </row>
    <row r="218" spans="1:13" ht="12.75">
      <c r="A218" s="35"/>
      <c r="B218" s="26"/>
      <c r="C218" s="4" t="s">
        <v>471</v>
      </c>
      <c r="D218" s="4">
        <v>700</v>
      </c>
      <c r="E218" s="4">
        <v>700</v>
      </c>
      <c r="F218" s="26"/>
      <c r="G218" s="4">
        <v>3</v>
      </c>
      <c r="H218" s="4">
        <f t="shared" si="2"/>
        <v>2100</v>
      </c>
      <c r="I218" s="4" t="s">
        <v>21</v>
      </c>
      <c r="J218" s="4" t="s">
        <v>472</v>
      </c>
      <c r="K218" s="27"/>
      <c r="L218" s="23"/>
      <c r="M218" s="12"/>
    </row>
    <row r="219" spans="1:13" ht="48.75">
      <c r="A219" s="16">
        <v>44</v>
      </c>
      <c r="B219" s="4" t="s">
        <v>473</v>
      </c>
      <c r="C219" s="4" t="s">
        <v>474</v>
      </c>
      <c r="D219" s="4">
        <v>3800</v>
      </c>
      <c r="E219" s="5">
        <v>3800</v>
      </c>
      <c r="F219" s="4" t="s">
        <v>475</v>
      </c>
      <c r="G219" s="4">
        <v>11</v>
      </c>
      <c r="H219" s="4">
        <f>G219*E219</f>
        <v>41800</v>
      </c>
      <c r="I219" s="4" t="s">
        <v>21</v>
      </c>
      <c r="J219" s="4" t="s">
        <v>476</v>
      </c>
      <c r="K219" s="4" t="s">
        <v>477</v>
      </c>
      <c r="L219" s="11" t="s">
        <v>53</v>
      </c>
      <c r="M219" s="12"/>
    </row>
    <row r="220" spans="1:13" ht="12.75">
      <c r="A220" s="35">
        <v>45</v>
      </c>
      <c r="B220" s="26" t="s">
        <v>478</v>
      </c>
      <c r="C220" s="4" t="s">
        <v>479</v>
      </c>
      <c r="D220" s="4">
        <v>800</v>
      </c>
      <c r="E220" s="26">
        <f>SUM(D220:D228)</f>
        <v>4050</v>
      </c>
      <c r="F220" s="26" t="s">
        <v>475</v>
      </c>
      <c r="G220" s="26">
        <v>2</v>
      </c>
      <c r="H220" s="26">
        <f>G220*E220</f>
        <v>8100</v>
      </c>
      <c r="I220" s="26" t="s">
        <v>21</v>
      </c>
      <c r="J220" s="4" t="s">
        <v>480</v>
      </c>
      <c r="K220" s="26" t="s">
        <v>481</v>
      </c>
      <c r="L220" s="21" t="s">
        <v>53</v>
      </c>
      <c r="M220" s="12"/>
    </row>
    <row r="221" spans="1:13" ht="12.75">
      <c r="A221" s="35"/>
      <c r="B221" s="26"/>
      <c r="C221" s="4" t="s">
        <v>482</v>
      </c>
      <c r="D221" s="4">
        <v>800</v>
      </c>
      <c r="E221" s="26"/>
      <c r="F221" s="26"/>
      <c r="G221" s="26"/>
      <c r="H221" s="26"/>
      <c r="I221" s="26"/>
      <c r="J221" s="4" t="s">
        <v>483</v>
      </c>
      <c r="K221" s="26"/>
      <c r="L221" s="22"/>
      <c r="M221" s="12"/>
    </row>
    <row r="222" spans="1:13" ht="12.75">
      <c r="A222" s="35"/>
      <c r="B222" s="26"/>
      <c r="C222" s="4" t="s">
        <v>484</v>
      </c>
      <c r="D222" s="4">
        <v>100</v>
      </c>
      <c r="E222" s="26"/>
      <c r="F222" s="26"/>
      <c r="G222" s="26"/>
      <c r="H222" s="26"/>
      <c r="I222" s="26"/>
      <c r="J222" s="4" t="s">
        <v>485</v>
      </c>
      <c r="K222" s="26"/>
      <c r="L222" s="22"/>
      <c r="M222" s="12"/>
    </row>
    <row r="223" spans="1:13" ht="12.75">
      <c r="A223" s="35"/>
      <c r="B223" s="26"/>
      <c r="C223" s="4" t="s">
        <v>486</v>
      </c>
      <c r="D223" s="4">
        <v>50</v>
      </c>
      <c r="E223" s="26"/>
      <c r="F223" s="26"/>
      <c r="G223" s="26"/>
      <c r="H223" s="26"/>
      <c r="I223" s="26"/>
      <c r="J223" s="4" t="s">
        <v>487</v>
      </c>
      <c r="K223" s="26"/>
      <c r="L223" s="22"/>
      <c r="M223" s="12"/>
    </row>
    <row r="224" spans="1:13" ht="12.75">
      <c r="A224" s="35"/>
      <c r="B224" s="26"/>
      <c r="C224" s="4" t="s">
        <v>253</v>
      </c>
      <c r="D224" s="4">
        <v>100</v>
      </c>
      <c r="E224" s="26"/>
      <c r="F224" s="26"/>
      <c r="G224" s="26"/>
      <c r="H224" s="26"/>
      <c r="I224" s="26"/>
      <c r="J224" s="4" t="s">
        <v>488</v>
      </c>
      <c r="K224" s="26"/>
      <c r="L224" s="22"/>
      <c r="M224" s="12"/>
    </row>
    <row r="225" spans="1:13" ht="12.75">
      <c r="A225" s="35"/>
      <c r="B225" s="26"/>
      <c r="C225" s="4" t="s">
        <v>489</v>
      </c>
      <c r="D225" s="4">
        <v>600</v>
      </c>
      <c r="E225" s="26"/>
      <c r="F225" s="26"/>
      <c r="G225" s="26"/>
      <c r="H225" s="26"/>
      <c r="I225" s="26"/>
      <c r="J225" s="4" t="s">
        <v>490</v>
      </c>
      <c r="K225" s="26"/>
      <c r="L225" s="22"/>
      <c r="M225" s="12"/>
    </row>
    <row r="226" spans="1:13" ht="12.75">
      <c r="A226" s="35"/>
      <c r="B226" s="26"/>
      <c r="C226" s="4" t="s">
        <v>491</v>
      </c>
      <c r="D226" s="4">
        <v>600</v>
      </c>
      <c r="E226" s="26"/>
      <c r="F226" s="26"/>
      <c r="G226" s="26"/>
      <c r="H226" s="26"/>
      <c r="I226" s="26"/>
      <c r="J226" s="4" t="s">
        <v>492</v>
      </c>
      <c r="K226" s="26"/>
      <c r="L226" s="22"/>
      <c r="M226" s="12"/>
    </row>
    <row r="227" spans="1:13" ht="12.75">
      <c r="A227" s="35"/>
      <c r="B227" s="26"/>
      <c r="C227" s="4" t="s">
        <v>493</v>
      </c>
      <c r="D227" s="4">
        <v>200</v>
      </c>
      <c r="E227" s="26"/>
      <c r="F227" s="26"/>
      <c r="G227" s="26"/>
      <c r="H227" s="26"/>
      <c r="I227" s="26"/>
      <c r="J227" s="4" t="s">
        <v>494</v>
      </c>
      <c r="K227" s="26"/>
      <c r="L227" s="22"/>
      <c r="M227" s="12"/>
    </row>
    <row r="228" spans="1:13" ht="12.75">
      <c r="A228" s="35"/>
      <c r="B228" s="26"/>
      <c r="C228" s="4" t="s">
        <v>495</v>
      </c>
      <c r="D228" s="4">
        <v>800</v>
      </c>
      <c r="E228" s="26"/>
      <c r="F228" s="26"/>
      <c r="G228" s="26"/>
      <c r="H228" s="26"/>
      <c r="I228" s="26"/>
      <c r="J228" s="4" t="s">
        <v>496</v>
      </c>
      <c r="K228" s="26"/>
      <c r="L228" s="23"/>
      <c r="M228" s="12"/>
    </row>
    <row r="229" spans="1:13" ht="12.75">
      <c r="A229" s="41" t="s">
        <v>498</v>
      </c>
      <c r="B229" s="28"/>
      <c r="C229" s="42">
        <f>SUM(H3:H228)</f>
        <v>358610</v>
      </c>
      <c r="D229" s="43"/>
      <c r="E229" s="43"/>
      <c r="F229" s="43"/>
      <c r="G229" s="43"/>
      <c r="H229" s="43"/>
      <c r="I229" s="43"/>
      <c r="J229" s="43"/>
      <c r="K229" s="43"/>
      <c r="L229" s="44"/>
      <c r="M229" s="12"/>
    </row>
    <row r="230" spans="1:13" ht="12.75">
      <c r="A230" s="45" t="s">
        <v>499</v>
      </c>
      <c r="B230" s="45"/>
      <c r="C230" s="46"/>
      <c r="D230" s="47"/>
      <c r="E230" s="47"/>
      <c r="F230" s="47"/>
      <c r="G230" s="47"/>
      <c r="H230" s="47"/>
      <c r="I230" s="47"/>
      <c r="J230" s="47"/>
      <c r="K230" s="47"/>
      <c r="L230" s="48"/>
      <c r="M230" s="12"/>
    </row>
    <row r="231" spans="1:13" ht="12.75">
      <c r="A231" s="24" t="s">
        <v>497</v>
      </c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12"/>
    </row>
    <row r="232" spans="1:13" ht="12.75">
      <c r="A232" s="2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12"/>
    </row>
    <row r="233" spans="1:13" ht="12.75">
      <c r="A233" s="2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12"/>
    </row>
    <row r="234" spans="1:13" ht="12.75">
      <c r="A234" s="2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12"/>
    </row>
    <row r="235" spans="1:13" ht="12.75">
      <c r="A235" s="2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12"/>
    </row>
    <row r="236" spans="1:13" ht="12.75">
      <c r="A236" s="2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12"/>
    </row>
    <row r="237" spans="1:13" ht="12.75">
      <c r="A237" s="2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12"/>
    </row>
    <row r="238" spans="1:13" ht="12.75">
      <c r="A238" s="2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12"/>
    </row>
  </sheetData>
  <mergeCells count="341">
    <mergeCell ref="A1:K1"/>
    <mergeCell ref="A229:B229"/>
    <mergeCell ref="C229:L229"/>
    <mergeCell ref="A230:B230"/>
    <mergeCell ref="C230:L230"/>
    <mergeCell ref="A3:A4"/>
    <mergeCell ref="A5:A6"/>
    <mergeCell ref="A7:A13"/>
    <mergeCell ref="A14:A16"/>
    <mergeCell ref="A17:A20"/>
    <mergeCell ref="A24:A32"/>
    <mergeCell ref="A33:A41"/>
    <mergeCell ref="A42:A49"/>
    <mergeCell ref="A50:A51"/>
    <mergeCell ref="A52:A53"/>
    <mergeCell ref="A54:A59"/>
    <mergeCell ref="A60:A65"/>
    <mergeCell ref="A66:A71"/>
    <mergeCell ref="A72:A74"/>
    <mergeCell ref="A75:A76"/>
    <mergeCell ref="A78:A83"/>
    <mergeCell ref="A84:A90"/>
    <mergeCell ref="A91:A97"/>
    <mergeCell ref="A98:A104"/>
    <mergeCell ref="A105:A110"/>
    <mergeCell ref="A111:A119"/>
    <mergeCell ref="A120:A121"/>
    <mergeCell ref="A122:A128"/>
    <mergeCell ref="A129:A134"/>
    <mergeCell ref="A135:A139"/>
    <mergeCell ref="A140:A144"/>
    <mergeCell ref="A145:A146"/>
    <mergeCell ref="A147:A150"/>
    <mergeCell ref="A151:A162"/>
    <mergeCell ref="A163:A169"/>
    <mergeCell ref="A170:A174"/>
    <mergeCell ref="A175:A182"/>
    <mergeCell ref="A183:A189"/>
    <mergeCell ref="A190:A195"/>
    <mergeCell ref="A196:A207"/>
    <mergeCell ref="A209:A210"/>
    <mergeCell ref="A212:A218"/>
    <mergeCell ref="A220:A228"/>
    <mergeCell ref="B3:B4"/>
    <mergeCell ref="B5:B6"/>
    <mergeCell ref="B7:B13"/>
    <mergeCell ref="B14:B16"/>
    <mergeCell ref="B17:B20"/>
    <mergeCell ref="B24:B32"/>
    <mergeCell ref="B33:B41"/>
    <mergeCell ref="B42:B49"/>
    <mergeCell ref="B50:B51"/>
    <mergeCell ref="B52:B53"/>
    <mergeCell ref="B54:B59"/>
    <mergeCell ref="B60:B65"/>
    <mergeCell ref="B66:B71"/>
    <mergeCell ref="B72:B74"/>
    <mergeCell ref="B75:B76"/>
    <mergeCell ref="B78:B83"/>
    <mergeCell ref="B84:B90"/>
    <mergeCell ref="B91:B97"/>
    <mergeCell ref="B98:B104"/>
    <mergeCell ref="B105:B110"/>
    <mergeCell ref="B111:B119"/>
    <mergeCell ref="B120:B121"/>
    <mergeCell ref="B122:B128"/>
    <mergeCell ref="B183:B189"/>
    <mergeCell ref="B190:B195"/>
    <mergeCell ref="B196:B207"/>
    <mergeCell ref="B209:B210"/>
    <mergeCell ref="B212:B218"/>
    <mergeCell ref="B220:B228"/>
    <mergeCell ref="C120:C121"/>
    <mergeCell ref="C145:C146"/>
    <mergeCell ref="C209:C210"/>
    <mergeCell ref="B129:B134"/>
    <mergeCell ref="B135:B139"/>
    <mergeCell ref="B140:B144"/>
    <mergeCell ref="B145:B146"/>
    <mergeCell ref="B147:B150"/>
    <mergeCell ref="B151:B162"/>
    <mergeCell ref="B163:B169"/>
    <mergeCell ref="B170:B174"/>
    <mergeCell ref="B175:B182"/>
    <mergeCell ref="D120:D121"/>
    <mergeCell ref="D145:D146"/>
    <mergeCell ref="D209:D210"/>
    <mergeCell ref="E7:E13"/>
    <mergeCell ref="E14:E16"/>
    <mergeCell ref="E17:E20"/>
    <mergeCell ref="E24:E32"/>
    <mergeCell ref="E33:E41"/>
    <mergeCell ref="E42:E49"/>
    <mergeCell ref="E50:E51"/>
    <mergeCell ref="E52:E53"/>
    <mergeCell ref="E54:E59"/>
    <mergeCell ref="E60:E65"/>
    <mergeCell ref="E66:E71"/>
    <mergeCell ref="E72:E74"/>
    <mergeCell ref="E75:E76"/>
    <mergeCell ref="E78:E83"/>
    <mergeCell ref="E84:E90"/>
    <mergeCell ref="E91:E97"/>
    <mergeCell ref="E98:E104"/>
    <mergeCell ref="E105:E110"/>
    <mergeCell ref="E111:E119"/>
    <mergeCell ref="E120:E121"/>
    <mergeCell ref="E122:E128"/>
    <mergeCell ref="E129:E134"/>
    <mergeCell ref="E135:E139"/>
    <mergeCell ref="E140:E144"/>
    <mergeCell ref="E145:E146"/>
    <mergeCell ref="E147:E150"/>
    <mergeCell ref="E151:E162"/>
    <mergeCell ref="E163:E169"/>
    <mergeCell ref="E170:E174"/>
    <mergeCell ref="E175:E182"/>
    <mergeCell ref="E183:E189"/>
    <mergeCell ref="E190:E195"/>
    <mergeCell ref="E196:E207"/>
    <mergeCell ref="E209:E210"/>
    <mergeCell ref="E220:E228"/>
    <mergeCell ref="F7:F13"/>
    <mergeCell ref="F14:F16"/>
    <mergeCell ref="F17:F20"/>
    <mergeCell ref="F24:F32"/>
    <mergeCell ref="F33:F41"/>
    <mergeCell ref="F42:F49"/>
    <mergeCell ref="F50:F51"/>
    <mergeCell ref="F52:F53"/>
    <mergeCell ref="F54:F59"/>
    <mergeCell ref="F60:F65"/>
    <mergeCell ref="F66:F71"/>
    <mergeCell ref="F72:F74"/>
    <mergeCell ref="F75:F76"/>
    <mergeCell ref="F78:F83"/>
    <mergeCell ref="F84:F90"/>
    <mergeCell ref="F91:F97"/>
    <mergeCell ref="F98:F104"/>
    <mergeCell ref="F105:F110"/>
    <mergeCell ref="F111:F119"/>
    <mergeCell ref="F120:F121"/>
    <mergeCell ref="F122:F128"/>
    <mergeCell ref="F129:F134"/>
    <mergeCell ref="F135:F139"/>
    <mergeCell ref="F140:F144"/>
    <mergeCell ref="F145:F146"/>
    <mergeCell ref="F147:F150"/>
    <mergeCell ref="F151:F162"/>
    <mergeCell ref="F163:F169"/>
    <mergeCell ref="F170:F174"/>
    <mergeCell ref="F175:F182"/>
    <mergeCell ref="F183:F189"/>
    <mergeCell ref="F190:F195"/>
    <mergeCell ref="F196:F207"/>
    <mergeCell ref="F209:F210"/>
    <mergeCell ref="F212:F218"/>
    <mergeCell ref="F220:F228"/>
    <mergeCell ref="G7:G13"/>
    <mergeCell ref="G14:G16"/>
    <mergeCell ref="G17:G20"/>
    <mergeCell ref="G24:G32"/>
    <mergeCell ref="G33:G41"/>
    <mergeCell ref="G42:G49"/>
    <mergeCell ref="G50:G51"/>
    <mergeCell ref="G52:G53"/>
    <mergeCell ref="G54:G59"/>
    <mergeCell ref="G60:G65"/>
    <mergeCell ref="G66:G71"/>
    <mergeCell ref="G72:G74"/>
    <mergeCell ref="G75:G76"/>
    <mergeCell ref="G78:G83"/>
    <mergeCell ref="G84:G90"/>
    <mergeCell ref="G91:G97"/>
    <mergeCell ref="G98:G104"/>
    <mergeCell ref="G105:G110"/>
    <mergeCell ref="G111:G119"/>
    <mergeCell ref="G120:G121"/>
    <mergeCell ref="G122:G128"/>
    <mergeCell ref="G129:G134"/>
    <mergeCell ref="G135:G139"/>
    <mergeCell ref="G140:G144"/>
    <mergeCell ref="G145:G146"/>
    <mergeCell ref="G147:G150"/>
    <mergeCell ref="G151:G162"/>
    <mergeCell ref="G163:G169"/>
    <mergeCell ref="G170:G174"/>
    <mergeCell ref="G175:G182"/>
    <mergeCell ref="G183:G189"/>
    <mergeCell ref="G190:G195"/>
    <mergeCell ref="G196:G207"/>
    <mergeCell ref="G209:G210"/>
    <mergeCell ref="G220:G228"/>
    <mergeCell ref="H7:H13"/>
    <mergeCell ref="H14:H16"/>
    <mergeCell ref="H17:H20"/>
    <mergeCell ref="H24:H32"/>
    <mergeCell ref="H33:H41"/>
    <mergeCell ref="H42:H49"/>
    <mergeCell ref="H50:H51"/>
    <mergeCell ref="H52:H53"/>
    <mergeCell ref="H54:H59"/>
    <mergeCell ref="H60:H65"/>
    <mergeCell ref="H66:H71"/>
    <mergeCell ref="H72:H74"/>
    <mergeCell ref="H75:H76"/>
    <mergeCell ref="H78:H83"/>
    <mergeCell ref="H84:H90"/>
    <mergeCell ref="H91:H97"/>
    <mergeCell ref="H98:H104"/>
    <mergeCell ref="H105:H110"/>
    <mergeCell ref="H111:H119"/>
    <mergeCell ref="H120:H121"/>
    <mergeCell ref="H122:H128"/>
    <mergeCell ref="H129:H134"/>
    <mergeCell ref="H135:H139"/>
    <mergeCell ref="H140:H144"/>
    <mergeCell ref="H145:H146"/>
    <mergeCell ref="H147:H150"/>
    <mergeCell ref="H151:H162"/>
    <mergeCell ref="H163:H169"/>
    <mergeCell ref="H170:H174"/>
    <mergeCell ref="H175:H182"/>
    <mergeCell ref="H183:H189"/>
    <mergeCell ref="H190:H195"/>
    <mergeCell ref="H196:H207"/>
    <mergeCell ref="H209:H210"/>
    <mergeCell ref="H220:H228"/>
    <mergeCell ref="I7:I13"/>
    <mergeCell ref="I14:I16"/>
    <mergeCell ref="I17:I20"/>
    <mergeCell ref="I24:I32"/>
    <mergeCell ref="I33:I41"/>
    <mergeCell ref="I42:I49"/>
    <mergeCell ref="I50:I51"/>
    <mergeCell ref="I52:I53"/>
    <mergeCell ref="I54:I59"/>
    <mergeCell ref="I60:I65"/>
    <mergeCell ref="I66:I71"/>
    <mergeCell ref="I72:I74"/>
    <mergeCell ref="I75:I76"/>
    <mergeCell ref="I78:I83"/>
    <mergeCell ref="I84:I90"/>
    <mergeCell ref="I91:I97"/>
    <mergeCell ref="I98:I104"/>
    <mergeCell ref="I105:I110"/>
    <mergeCell ref="I111:I119"/>
    <mergeCell ref="I120:I121"/>
    <mergeCell ref="I122:I128"/>
    <mergeCell ref="I220:I228"/>
    <mergeCell ref="J120:J121"/>
    <mergeCell ref="J145:J146"/>
    <mergeCell ref="J183:J184"/>
    <mergeCell ref="J209:J210"/>
    <mergeCell ref="I129:I134"/>
    <mergeCell ref="I135:I139"/>
    <mergeCell ref="I140:I144"/>
    <mergeCell ref="I145:I146"/>
    <mergeCell ref="I147:I150"/>
    <mergeCell ref="I151:I162"/>
    <mergeCell ref="I163:I169"/>
    <mergeCell ref="I170:I174"/>
    <mergeCell ref="I175:I182"/>
    <mergeCell ref="K3:K4"/>
    <mergeCell ref="K5:K6"/>
    <mergeCell ref="K7:K13"/>
    <mergeCell ref="K14:K16"/>
    <mergeCell ref="K17:K20"/>
    <mergeCell ref="K24:K32"/>
    <mergeCell ref="K33:K41"/>
    <mergeCell ref="K42:K49"/>
    <mergeCell ref="K50:K51"/>
    <mergeCell ref="K52:K53"/>
    <mergeCell ref="K54:K59"/>
    <mergeCell ref="K60:K65"/>
    <mergeCell ref="K66:K71"/>
    <mergeCell ref="K72:K74"/>
    <mergeCell ref="K75:K76"/>
    <mergeCell ref="K78:K83"/>
    <mergeCell ref="K84:K90"/>
    <mergeCell ref="K91:K97"/>
    <mergeCell ref="K98:K104"/>
    <mergeCell ref="K105:K110"/>
    <mergeCell ref="K111:K119"/>
    <mergeCell ref="K120:K121"/>
    <mergeCell ref="K122:K128"/>
    <mergeCell ref="K129:K134"/>
    <mergeCell ref="K135:K139"/>
    <mergeCell ref="K140:K144"/>
    <mergeCell ref="K145:K146"/>
    <mergeCell ref="L120:L121"/>
    <mergeCell ref="L122:L128"/>
    <mergeCell ref="L129:L134"/>
    <mergeCell ref="L135:L139"/>
    <mergeCell ref="K147:K150"/>
    <mergeCell ref="K151:K162"/>
    <mergeCell ref="K163:K169"/>
    <mergeCell ref="K170:K174"/>
    <mergeCell ref="K175:K182"/>
    <mergeCell ref="L66:L71"/>
    <mergeCell ref="L72:L74"/>
    <mergeCell ref="L75:L76"/>
    <mergeCell ref="L78:L83"/>
    <mergeCell ref="L84:L90"/>
    <mergeCell ref="L91:L97"/>
    <mergeCell ref="L98:L104"/>
    <mergeCell ref="L105:L110"/>
    <mergeCell ref="L111:L119"/>
    <mergeCell ref="L7:L13"/>
    <mergeCell ref="L17:L20"/>
    <mergeCell ref="L24:L32"/>
    <mergeCell ref="L33:L41"/>
    <mergeCell ref="L42:L49"/>
    <mergeCell ref="L50:L51"/>
    <mergeCell ref="L52:L53"/>
    <mergeCell ref="L54:L59"/>
    <mergeCell ref="L60:L65"/>
    <mergeCell ref="L196:L207"/>
    <mergeCell ref="L209:L210"/>
    <mergeCell ref="L212:L218"/>
    <mergeCell ref="L220:L228"/>
    <mergeCell ref="A231:L238"/>
    <mergeCell ref="L140:L144"/>
    <mergeCell ref="L145:L146"/>
    <mergeCell ref="L147:L150"/>
    <mergeCell ref="L151:L162"/>
    <mergeCell ref="L163:L169"/>
    <mergeCell ref="L170:L174"/>
    <mergeCell ref="L175:L182"/>
    <mergeCell ref="L183:L189"/>
    <mergeCell ref="L190:L195"/>
    <mergeCell ref="K212:K218"/>
    <mergeCell ref="K220:K228"/>
    <mergeCell ref="K183:K189"/>
    <mergeCell ref="K190:K195"/>
    <mergeCell ref="K196:K207"/>
    <mergeCell ref="K209:K210"/>
    <mergeCell ref="I183:I189"/>
    <mergeCell ref="I190:I195"/>
    <mergeCell ref="I196:I207"/>
    <mergeCell ref="I209:I210"/>
  </mergeCells>
  <phoneticPr fontId="1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2022-11-18T02:34:00Z</dcterms:created>
  <dcterms:modified xsi:type="dcterms:W3CDTF">2024-07-19T03:49:46Z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B397B546537141BD9ECE35E3B133FAD0_13</vt:lpwstr>
  </property>
  <property fmtid="{D5CDD505-2E9C-101B-9397-08002B2CF9AE}" pid="3" name="KSOProductBuildVer">
    <vt:lpwstr>2052-12.1.0.17147</vt:lpwstr>
  </property>
</Properties>
</file>