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Sheet1!$A$3:$J$205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<sst xmlns="http://schemas.openxmlformats.org/spreadsheetml/2006/main" count="492" uniqueCount="365">
  <si>
    <t>附件：</t>
  </si>
  <si>
    <t>博物馆二期工程检测服务清单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</si>
  <si>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</si>
  <si>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检测内容</t>
    </r>
  </si>
  <si>
    <r>
      <rPr>
        <b/>
        <sz val="10"/>
        <rFont val="宋体"/>
        <charset val="134"/>
      </rPr>
      <t>检测参数</t>
    </r>
  </si>
  <si>
    <r>
      <rPr>
        <b/>
        <sz val="10"/>
        <rFont val="宋体"/>
        <charset val="134"/>
      </rPr>
      <t>价格</t>
    </r>
  </si>
  <si>
    <r>
      <rPr>
        <b/>
        <sz val="10"/>
        <rFont val="宋体"/>
        <charset val="134"/>
      </rPr>
      <t>单组合计</t>
    </r>
  </si>
  <si>
    <r>
      <rPr>
        <b/>
        <sz val="10"/>
        <rFont val="宋体"/>
        <charset val="134"/>
      </rPr>
      <t>检测频率</t>
    </r>
  </si>
  <si>
    <r>
      <rPr>
        <b/>
        <sz val="10"/>
        <rFont val="宋体"/>
        <charset val="134"/>
      </rPr>
      <t>送检组数（暂定）</t>
    </r>
  </si>
  <si>
    <r>
      <rPr>
        <b/>
        <sz val="10"/>
        <rFont val="宋体"/>
        <charset val="134"/>
      </rPr>
      <t>小计（元）</t>
    </r>
  </si>
  <si>
    <r>
      <rPr>
        <b/>
        <sz val="10"/>
        <rFont val="Times New Roman"/>
        <charset val="134"/>
      </rPr>
      <t>2022</t>
    </r>
    <r>
      <rPr>
        <b/>
        <sz val="10"/>
        <rFont val="宋体"/>
        <charset val="134"/>
      </rPr>
      <t>协会价对应条目</t>
    </r>
  </si>
  <si>
    <t>膨胀螺丝</t>
  </si>
  <si>
    <t>拉力荷载</t>
  </si>
  <si>
    <r>
      <t>同一厂家、同一规格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</si>
  <si>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69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4.37.2</t>
    </r>
    <r>
      <rPr>
        <sz val="10"/>
        <rFont val="宋体"/>
        <charset val="134"/>
      </rPr>
      <t>条</t>
    </r>
  </si>
  <si>
    <t>现场拉拔试验</t>
  </si>
  <si>
    <r>
      <t>0.1%</t>
    </r>
    <r>
      <rPr>
        <sz val="10"/>
        <rFont val="宋体"/>
        <charset val="134"/>
      </rPr>
      <t>且不少于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件，（本数量为暂估数量，具体以现场实际为准）</t>
    </r>
  </si>
  <si>
    <r>
      <t>13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2.9.5</t>
    </r>
    <r>
      <rPr>
        <sz val="10"/>
        <rFont val="宋体"/>
        <charset val="134"/>
      </rPr>
      <t>条</t>
    </r>
  </si>
  <si>
    <t>化学锚栓</t>
  </si>
  <si>
    <r>
      <t>同一厂家、同一规格尺寸取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组</t>
    </r>
  </si>
  <si>
    <t>水泥</t>
  </si>
  <si>
    <t>标准稠度用水量</t>
  </si>
  <si>
    <r>
      <t>200t</t>
    </r>
    <r>
      <rPr>
        <sz val="10"/>
        <rFont val="宋体"/>
        <charset val="134"/>
      </rPr>
      <t>送一组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</si>
  <si>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4.1.2</t>
    </r>
  </si>
  <si>
    <t>凝结时间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</si>
  <si>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4.1.1</t>
    </r>
  </si>
  <si>
    <t>安定性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</si>
  <si>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4.1.3</t>
    </r>
  </si>
  <si>
    <t>胶砂强度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</si>
  <si>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4.1.4</t>
    </r>
  </si>
  <si>
    <t>氯离子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</si>
  <si>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4.1.19</t>
    </r>
  </si>
  <si>
    <t>胶砂流动度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</si>
  <si>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4.1.8</t>
    </r>
  </si>
  <si>
    <t>保水率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</si>
  <si>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4.1.10</t>
    </r>
  </si>
  <si>
    <r>
      <t>钢材</t>
    </r>
    <r>
      <rPr>
        <sz val="10"/>
        <rFont val="Times New Roman"/>
        <charset val="134"/>
      </rPr>
      <t>d≤12mm</t>
    </r>
  </si>
  <si>
    <t>拉伸试验</t>
  </si>
  <si>
    <r>
      <t>≤60t</t>
    </r>
    <r>
      <rPr>
        <sz val="10"/>
        <rFont val="宋体"/>
        <charset val="134"/>
      </rPr>
      <t>抽一组</t>
    </r>
  </si>
  <si>
    <t>P41,4.14.1</t>
  </si>
  <si>
    <t>重量偏差</t>
  </si>
  <si>
    <t>P42,4.14.4</t>
  </si>
  <si>
    <t>反向弯曲</t>
  </si>
  <si>
    <t>P41,4.14.3</t>
  </si>
  <si>
    <r>
      <t>焊接钢管（直径</t>
    </r>
    <r>
      <rPr>
        <sz val="10"/>
        <rFont val="Times New Roman"/>
        <charset val="134"/>
      </rPr>
      <t>≤60.3mm</t>
    </r>
    <r>
      <rPr>
        <sz val="10"/>
        <rFont val="宋体"/>
        <charset val="134"/>
      </rPr>
      <t>）</t>
    </r>
  </si>
  <si>
    <t>屈服强度</t>
  </si>
  <si>
    <r>
      <t>同一牌号、炉号、规格、焊接工艺、热处理制度和镀锌层的钢管组成一批。但数量应不超过如下</t>
    </r>
    <r>
      <rPr>
        <sz val="10"/>
        <rFont val="Times New Roman"/>
        <charset val="134"/>
      </rPr>
      <t xml:space="preserve">:
</t>
    </r>
    <r>
      <rPr>
        <sz val="10"/>
        <rFont val="宋体"/>
        <charset val="134"/>
      </rPr>
      <t>外径不大于</t>
    </r>
    <r>
      <rPr>
        <sz val="10"/>
        <rFont val="Times New Roman"/>
        <charset val="134"/>
      </rPr>
      <t>219.1 mm,</t>
    </r>
    <r>
      <rPr>
        <sz val="10"/>
        <rFont val="宋体"/>
        <charset val="134"/>
      </rPr>
      <t>每个班次生产的钢管；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外径大于</t>
    </r>
    <r>
      <rPr>
        <sz val="10"/>
        <rFont val="Times New Roman"/>
        <charset val="134"/>
      </rPr>
      <t>219.1mm</t>
    </r>
    <r>
      <rPr>
        <sz val="10"/>
        <rFont val="宋体"/>
        <charset val="134"/>
      </rPr>
      <t>但不大于</t>
    </r>
    <r>
      <rPr>
        <sz val="10"/>
        <rFont val="Times New Roman"/>
        <charset val="134"/>
      </rPr>
      <t>406.4mm,200</t>
    </r>
    <r>
      <rPr>
        <sz val="10"/>
        <rFont val="宋体"/>
        <charset val="134"/>
      </rPr>
      <t>根；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外径大于</t>
    </r>
    <r>
      <rPr>
        <sz val="10"/>
        <rFont val="Times New Roman"/>
        <charset val="134"/>
      </rPr>
      <t>406.4 mm,100</t>
    </r>
    <r>
      <rPr>
        <sz val="10"/>
        <rFont val="宋体"/>
        <charset val="134"/>
      </rPr>
      <t>根。</t>
    </r>
  </si>
  <si>
    <t>P38,4.11.3</t>
  </si>
  <si>
    <t>抗拉强度</t>
  </si>
  <si>
    <t>断后伸长率</t>
  </si>
  <si>
    <t>弯曲</t>
  </si>
  <si>
    <t>混凝土</t>
  </si>
  <si>
    <r>
      <t>抗压强度（边长</t>
    </r>
    <r>
      <rPr>
        <sz val="10"/>
        <rFont val="Times New Roman"/>
        <charset val="134"/>
      </rPr>
      <t>100mm</t>
    </r>
    <r>
      <rPr>
        <sz val="10"/>
        <rFont val="宋体"/>
        <charset val="134"/>
      </rPr>
      <t>）</t>
    </r>
  </si>
  <si>
    <r>
      <t>拌制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盘且不超过</t>
    </r>
    <r>
      <rPr>
        <sz val="10"/>
        <rFont val="Times New Roman"/>
        <charset val="134"/>
      </rPr>
      <t>100m</t>
    </r>
    <r>
      <rPr>
        <vertAlign val="superscript"/>
        <sz val="10"/>
        <rFont val="Times New Roman"/>
        <charset val="134"/>
      </rPr>
      <t>3</t>
    </r>
    <r>
      <rPr>
        <sz val="10"/>
        <rFont val="宋体"/>
        <charset val="134"/>
      </rPr>
      <t>的同配合比的混凝土送一组</t>
    </r>
  </si>
  <si>
    <t>P31,4.7.2</t>
  </si>
  <si>
    <t>砂浆</t>
  </si>
  <si>
    <t>抗压强度</t>
  </si>
  <si>
    <r>
      <t>≤250m³</t>
    </r>
    <r>
      <rPr>
        <sz val="10"/>
        <rFont val="宋体"/>
        <charset val="134"/>
      </rPr>
      <t>抽一组</t>
    </r>
  </si>
  <si>
    <t>P34,4.8.3</t>
  </si>
  <si>
    <t>砂浆配合比</t>
  </si>
  <si>
    <t>砌筑砂浆配合比设计</t>
  </si>
  <si>
    <r>
      <t>34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4.8.1</t>
    </r>
    <r>
      <rPr>
        <sz val="10"/>
        <rFont val="宋体"/>
        <charset val="134"/>
      </rPr>
      <t>条</t>
    </r>
  </si>
  <si>
    <t>细砂</t>
  </si>
  <si>
    <t>颗粒级配</t>
  </si>
  <si>
    <r>
      <t>600t</t>
    </r>
    <r>
      <rPr>
        <sz val="10"/>
        <rFont val="宋体"/>
        <charset val="134"/>
      </rPr>
      <t>送一组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</si>
  <si>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4.3.4</t>
    </r>
  </si>
  <si>
    <t>表观密度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</si>
  <si>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4.3.1</t>
    </r>
  </si>
  <si>
    <t>堆积密度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</si>
  <si>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4.3.2</t>
    </r>
  </si>
  <si>
    <t>空隙率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</si>
  <si>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4.3.3</t>
    </r>
  </si>
  <si>
    <r>
      <t>含泥量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石粉含量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</si>
  <si>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4.3.5
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4.3.6</t>
    </r>
  </si>
  <si>
    <t>泥块含量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</si>
  <si>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4.3.7</t>
    </r>
  </si>
  <si>
    <t>氯化物含量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</si>
  <si>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4.3.8</t>
    </r>
  </si>
  <si>
    <t>压碎指标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</si>
  <si>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4.3.20</t>
    </r>
  </si>
  <si>
    <t>亚甲蓝试验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</si>
  <si>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4.3.12</t>
    </r>
  </si>
  <si>
    <t>中砂</t>
  </si>
  <si>
    <t>铝方通</t>
  </si>
  <si>
    <t>60t</t>
  </si>
  <si>
    <r>
      <t>71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4.39.2</t>
    </r>
    <r>
      <rPr>
        <sz val="10"/>
        <rFont val="宋体"/>
        <charset val="134"/>
      </rPr>
      <t>条</t>
    </r>
  </si>
  <si>
    <r>
      <t>71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4.39.3</t>
    </r>
    <r>
      <rPr>
        <sz val="10"/>
        <rFont val="宋体"/>
        <charset val="134"/>
      </rPr>
      <t>条</t>
    </r>
  </si>
  <si>
    <t>蒸压加气混凝土砌块</t>
  </si>
  <si>
    <t>抗压</t>
  </si>
  <si>
    <r>
      <t>1</t>
    </r>
    <r>
      <rPr>
        <sz val="10"/>
        <rFont val="宋体"/>
        <charset val="134"/>
      </rPr>
      <t>万块送检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块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组</t>
    </r>
  </si>
  <si>
    <r>
      <t>45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4.18.1</t>
    </r>
    <r>
      <rPr>
        <sz val="10"/>
        <rFont val="宋体"/>
        <charset val="134"/>
      </rPr>
      <t>条</t>
    </r>
  </si>
  <si>
    <t>干密度</t>
  </si>
  <si>
    <r>
      <t>45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4.18.13</t>
    </r>
    <r>
      <rPr>
        <sz val="10"/>
        <rFont val="宋体"/>
        <charset val="134"/>
      </rPr>
      <t>条</t>
    </r>
  </si>
  <si>
    <t>石膏板</t>
  </si>
  <si>
    <t>面密度</t>
  </si>
  <si>
    <r>
      <t>同一厂家、同一规格尺寸取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</si>
  <si>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4.51.3</t>
    </r>
  </si>
  <si>
    <t>断裂荷载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</si>
  <si>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4.51.4</t>
    </r>
  </si>
  <si>
    <t>抗冲击性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</si>
  <si>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4.51.5</t>
    </r>
  </si>
  <si>
    <t>吸水率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</si>
  <si>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4.51.6</t>
    </r>
  </si>
  <si>
    <t>尺寸偏差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</si>
  <si>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4.51.2</t>
    </r>
  </si>
  <si>
    <t>外观质量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</si>
  <si>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4.51.1</t>
    </r>
  </si>
  <si>
    <r>
      <t>建筑排水用硬聚氯乙烯（</t>
    </r>
    <r>
      <rPr>
        <sz val="10"/>
        <rFont val="Times New Roman"/>
        <charset val="134"/>
      </rPr>
      <t>PVC-U</t>
    </r>
    <r>
      <rPr>
        <sz val="10"/>
        <rFont val="宋体"/>
        <charset val="134"/>
      </rPr>
      <t>）管材</t>
    </r>
  </si>
  <si>
    <t>断裂伸长率</t>
  </si>
  <si>
    <r>
      <t>dn≤75mm</t>
    </r>
    <r>
      <rPr>
        <sz val="10"/>
        <rFont val="宋体"/>
        <charset val="134"/>
      </rPr>
      <t>时，批量</t>
    </r>
    <r>
      <rPr>
        <sz val="10"/>
        <rFont val="Times New Roman"/>
        <charset val="134"/>
      </rPr>
      <t>≤80000m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75mm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dn≤160mm</t>
    </r>
    <r>
      <rPr>
        <sz val="10"/>
        <rFont val="宋体"/>
        <charset val="134"/>
      </rPr>
      <t>时，批量</t>
    </r>
    <r>
      <rPr>
        <sz val="10"/>
        <rFont val="Times New Roman"/>
        <charset val="134"/>
      </rPr>
      <t>≤50000m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160mm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dn≤315mm</t>
    </r>
    <r>
      <rPr>
        <sz val="10"/>
        <rFont val="宋体"/>
        <charset val="134"/>
      </rPr>
      <t>时，批量</t>
    </r>
    <r>
      <rPr>
        <sz val="10"/>
        <rFont val="Times New Roman"/>
        <charset val="134"/>
      </rPr>
      <t>≤30000m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</si>
  <si>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4.46.7</t>
    </r>
  </si>
  <si>
    <t>密度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</si>
  <si>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4.46.4</t>
    </r>
  </si>
  <si>
    <t>维卡软化温度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</si>
  <si>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4.46.8</t>
    </r>
  </si>
  <si>
    <t>纵向回缩率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</si>
  <si>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4.46.15</t>
    </r>
  </si>
  <si>
    <t>拉伸屈服应力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</si>
  <si>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4.46.6</t>
    </r>
  </si>
  <si>
    <t>落锤冲击试验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</si>
  <si>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4.46.10</t>
    </r>
  </si>
  <si>
    <t>冷热水用聚丙烯管道</t>
  </si>
  <si>
    <t>壁厚</t>
  </si>
  <si>
    <t>≤100t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</si>
  <si>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4.46.2</t>
    </r>
  </si>
  <si>
    <t>简支梁冲击试验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</si>
  <si>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4.46.17</t>
    </r>
  </si>
  <si>
    <t>氧化诱导时间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</si>
  <si>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4.46.36</t>
    </r>
  </si>
  <si>
    <t>熔体质量流动速率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</si>
  <si>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4.46.37</t>
    </r>
  </si>
  <si>
    <r>
      <t>静液压试验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外径</t>
    </r>
    <r>
      <rPr>
        <sz val="10"/>
        <rFont val="Times New Roman"/>
        <charset val="134"/>
      </rPr>
      <t>≤200</t>
    </r>
    <r>
      <rPr>
        <sz val="10"/>
        <rFont val="宋体"/>
        <charset val="134"/>
      </rPr>
      <t>㎜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</si>
  <si>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4.46.14</t>
    </r>
  </si>
  <si>
    <t>电线</t>
  </si>
  <si>
    <t>导体直流电阻</t>
  </si>
  <si>
    <r>
      <t>同一个单元工程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组</t>
    </r>
  </si>
  <si>
    <t>6.13.1</t>
  </si>
  <si>
    <t>绝缘厚度</t>
  </si>
  <si>
    <t>6.13.3</t>
  </si>
  <si>
    <t>单根电线电缆燃烧</t>
  </si>
  <si>
    <t>6.13.6</t>
  </si>
  <si>
    <t>电缆</t>
  </si>
  <si>
    <t>配电箱</t>
  </si>
  <si>
    <t>耐腐蚀性</t>
  </si>
  <si>
    <t>4.35.32</t>
  </si>
  <si>
    <r>
      <t>PVC</t>
    </r>
    <r>
      <rPr>
        <sz val="10"/>
        <rFont val="宋体"/>
        <charset val="134"/>
      </rPr>
      <t>电工套管</t>
    </r>
  </si>
  <si>
    <t>抗压性能</t>
  </si>
  <si>
    <r>
      <t>同一厂家、规格每</t>
    </r>
    <r>
      <rPr>
        <sz val="10"/>
        <rFont val="Times New Roman"/>
        <charset val="134"/>
      </rPr>
      <t>50t</t>
    </r>
    <r>
      <rPr>
        <sz val="10"/>
        <rFont val="宋体"/>
        <charset val="134"/>
      </rPr>
      <t>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</si>
  <si>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4.46.31</t>
    </r>
  </si>
  <si>
    <t>冲击性能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</si>
  <si>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4.46.42</t>
    </r>
  </si>
  <si>
    <r>
      <t>弯曲性能（尺寸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才要求）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</si>
  <si>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4.46.33</t>
    </r>
  </si>
  <si>
    <r>
      <t>弯扁性能（尺寸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才要求）</t>
    </r>
  </si>
  <si>
    <t>跌落性能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</si>
  <si>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4.46.12</t>
    </r>
  </si>
  <si>
    <t>耐热性能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</si>
  <si>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4.46.40</t>
    </r>
  </si>
  <si>
    <r>
      <t>一位单控开关（</t>
    </r>
    <r>
      <rPr>
        <sz val="10"/>
        <rFont val="Times New Roman"/>
        <charset val="134"/>
      </rPr>
      <t>250V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10A</t>
    </r>
    <r>
      <rPr>
        <sz val="10"/>
        <rFont val="宋体"/>
        <charset val="134"/>
      </rPr>
      <t>）</t>
    </r>
  </si>
  <si>
    <t>标志</t>
  </si>
  <si>
    <t>4.35.1</t>
  </si>
  <si>
    <t>防触电保护</t>
  </si>
  <si>
    <t>4.35.3</t>
  </si>
  <si>
    <r>
      <t>防潮（</t>
    </r>
    <r>
      <rPr>
        <sz val="10"/>
        <rFont val="Times New Roman"/>
        <charset val="134"/>
      </rPr>
      <t>2d</t>
    </r>
    <r>
      <rPr>
        <sz val="10"/>
        <rFont val="宋体"/>
        <charset val="134"/>
      </rPr>
      <t>）</t>
    </r>
  </si>
  <si>
    <t>4.35.7</t>
  </si>
  <si>
    <t>绝缘电阻</t>
  </si>
  <si>
    <t>6.16.6</t>
  </si>
  <si>
    <t>电气强度</t>
  </si>
  <si>
    <t>6.16.7</t>
  </si>
  <si>
    <t>机械强度</t>
  </si>
  <si>
    <t>4.35.12</t>
  </si>
  <si>
    <t>温升</t>
  </si>
  <si>
    <t>4.35.8</t>
  </si>
  <si>
    <r>
      <t>单相二三极插座（</t>
    </r>
    <r>
      <rPr>
        <sz val="10"/>
        <rFont val="Times New Roman"/>
        <charset val="134"/>
      </rPr>
      <t>250V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10A</t>
    </r>
    <r>
      <rPr>
        <sz val="10"/>
        <rFont val="宋体"/>
        <charset val="134"/>
      </rPr>
      <t>）</t>
    </r>
  </si>
  <si>
    <t>防潮</t>
  </si>
  <si>
    <r>
      <t>单相三极插座（</t>
    </r>
    <r>
      <rPr>
        <sz val="10"/>
        <rFont val="Times New Roman"/>
        <charset val="134"/>
      </rPr>
      <t>250V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16A</t>
    </r>
    <r>
      <rPr>
        <sz val="10"/>
        <rFont val="宋体"/>
        <charset val="134"/>
      </rPr>
      <t>）</t>
    </r>
  </si>
  <si>
    <t>灯具</t>
  </si>
  <si>
    <t>潮湿试验</t>
  </si>
  <si>
    <t>耐热</t>
  </si>
  <si>
    <t>4.35.13</t>
  </si>
  <si>
    <t>耐燃</t>
  </si>
  <si>
    <t>4.35.16</t>
  </si>
  <si>
    <t>防火涂料</t>
  </si>
  <si>
    <t>在容器中的状态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</si>
  <si>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4.42.1</t>
    </r>
  </si>
  <si>
    <t>干燥时间（表干）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</si>
  <si>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4.42.3</t>
    </r>
  </si>
  <si>
    <t>初期干燥抗裂性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</si>
  <si>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4.42.24</t>
    </r>
  </si>
  <si>
    <t>粘结强度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</si>
  <si>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4.42.18</t>
    </r>
  </si>
  <si>
    <r>
      <t>pH</t>
    </r>
    <r>
      <rPr>
        <sz val="10"/>
        <rFont val="宋体"/>
        <charset val="134"/>
      </rPr>
      <t>值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</si>
  <si>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4.42.27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</si>
  <si>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4.42.25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</si>
  <si>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4.42.26</t>
    </r>
  </si>
  <si>
    <t>养护费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</si>
  <si>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4.42.17</t>
    </r>
  </si>
  <si>
    <t>制样费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</si>
  <si>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4.42</t>
    </r>
  </si>
  <si>
    <r>
      <t>pvc</t>
    </r>
    <r>
      <rPr>
        <sz val="10"/>
        <rFont val="宋体"/>
        <charset val="134"/>
      </rPr>
      <t>地板胶</t>
    </r>
  </si>
  <si>
    <t>甲醛释放量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</si>
  <si>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4.64.10</t>
    </r>
  </si>
  <si>
    <t>阻燃胶合板</t>
  </si>
  <si>
    <t>燃烧性能</t>
  </si>
  <si>
    <r>
      <t>B</t>
    </r>
    <r>
      <rPr>
        <sz val="10"/>
        <rFont val="宋体"/>
        <charset val="134"/>
      </rPr>
      <t>级：</t>
    </r>
    <r>
      <rPr>
        <sz val="10"/>
        <rFont val="Times New Roman"/>
        <charset val="134"/>
      </rPr>
      <t>12000</t>
    </r>
  </si>
  <si>
    <r>
      <t>4.44.3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4.44.4</t>
    </r>
  </si>
  <si>
    <t>含水率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</si>
  <si>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4.64.4</t>
    </r>
  </si>
  <si>
    <t>静曲强度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</si>
  <si>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4.64.2</t>
    </r>
  </si>
  <si>
    <t>弹性模量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</si>
  <si>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4.64.3</t>
    </r>
  </si>
  <si>
    <t>浸渍剥离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</si>
  <si>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4.64.1</t>
    </r>
  </si>
  <si>
    <t>胶合强度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</si>
  <si>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4.64.18</t>
    </r>
  </si>
  <si>
    <t>吸音板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</si>
  <si>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4.64.14</t>
    </r>
  </si>
  <si>
    <t>铝扣板</t>
  </si>
  <si>
    <t>漆膜硬度</t>
  </si>
  <si>
    <r>
      <t>每</t>
    </r>
    <r>
      <rPr>
        <sz val="10"/>
        <rFont val="Times New Roman"/>
        <charset val="134"/>
      </rPr>
      <t>3000</t>
    </r>
    <r>
      <rPr>
        <sz val="10"/>
        <rFont val="宋体"/>
        <charset val="134"/>
      </rPr>
      <t>㎡取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</si>
  <si>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71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4.39.22</t>
    </r>
  </si>
  <si>
    <t>膜厚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</si>
  <si>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71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4.39.6</t>
    </r>
  </si>
  <si>
    <t>耐酸性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</si>
  <si>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4.39.27</t>
    </r>
  </si>
  <si>
    <t>耐碱性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</si>
  <si>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4.39.28</t>
    </r>
  </si>
  <si>
    <t>耐冲击性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</si>
  <si>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4.39.25</t>
    </r>
  </si>
  <si>
    <t>轻钢龙骨</t>
  </si>
  <si>
    <t>每项尺寸</t>
  </si>
  <si>
    <r>
      <t>2000m</t>
    </r>
    <r>
      <rPr>
        <sz val="10"/>
        <rFont val="宋体"/>
        <charset val="134"/>
      </rPr>
      <t>取一组</t>
    </r>
  </si>
  <si>
    <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4.41.1</t>
    </r>
  </si>
  <si>
    <t>外观</t>
  </si>
  <si>
    <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4.41.2</t>
    </r>
  </si>
  <si>
    <t>双面镀锌层厚度</t>
  </si>
  <si>
    <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4.41.3</t>
    </r>
  </si>
  <si>
    <t>双面镀锌量</t>
  </si>
  <si>
    <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4.41.8</t>
    </r>
  </si>
  <si>
    <t>力学性能（抗冲击性、静载）</t>
  </si>
  <si>
    <r>
      <t>73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4.41.6-4.41.7</t>
    </r>
  </si>
  <si>
    <t>墙纸</t>
  </si>
  <si>
    <t>甲醛</t>
  </si>
  <si>
    <r>
      <t>同一厂家、同一品种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</si>
  <si>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瓷砖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墙砖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地砖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</si>
  <si>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4.13.1</t>
    </r>
  </si>
  <si>
    <t>破坏强度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</si>
  <si>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4.13.4</t>
    </r>
  </si>
  <si>
    <t>断裂模数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</si>
  <si>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4.13.3</t>
    </r>
  </si>
  <si>
    <t>放射性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</si>
  <si>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41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4.13.17</t>
    </r>
  </si>
  <si>
    <t>内墙面漆、乳胶漆（白色或浅色、一等品）</t>
  </si>
  <si>
    <t>容器中状态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</si>
  <si>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4.29.1</t>
    </r>
  </si>
  <si>
    <t>施工性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</si>
  <si>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4.29.2</t>
    </r>
  </si>
  <si>
    <t>低温稳定性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</si>
  <si>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4.29.3</t>
    </r>
  </si>
  <si>
    <t>涂膜外观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</si>
  <si>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4.29.5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</si>
  <si>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4.29.4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</si>
  <si>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4.29.13</t>
    </r>
  </si>
  <si>
    <t>对比率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</si>
  <si>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4.29.6</t>
    </r>
  </si>
  <si>
    <r>
      <t>耐洗刷性（</t>
    </r>
    <r>
      <rPr>
        <sz val="10"/>
        <rFont val="Times New Roman"/>
        <charset val="134"/>
      </rPr>
      <t>350</t>
    </r>
    <r>
      <rPr>
        <sz val="10"/>
        <rFont val="宋体"/>
        <charset val="134"/>
      </rPr>
      <t>次）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</si>
  <si>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4.29.8</t>
    </r>
  </si>
  <si>
    <t>甲醛含量</t>
  </si>
  <si>
    <r>
      <t>2022</t>
    </r>
    <r>
      <rPr>
        <sz val="10"/>
        <rFont val="宋体"/>
        <charset val="134"/>
      </rPr>
      <t>协会价</t>
    </r>
    <r>
      <rPr>
        <sz val="10"/>
        <rFont val="Times New Roman"/>
        <charset val="134"/>
      </rPr>
      <t>4.10.2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</si>
  <si>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</t>
    </r>
  </si>
  <si>
    <t>可溶性重金属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</si>
  <si>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8.3.31-34</t>
    </r>
  </si>
  <si>
    <t>苯系物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</si>
  <si>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8.3.3-8.3.6</t>
    </r>
  </si>
  <si>
    <t>腻子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</si>
  <si>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4.29.21</t>
    </r>
  </si>
  <si>
    <t>打磨性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</si>
  <si>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4.29.22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</si>
  <si>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4.29.19</t>
    </r>
  </si>
  <si>
    <t>大理石</t>
  </si>
  <si>
    <t>体积密度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</si>
  <si>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4.58.5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</si>
  <si>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4.58.6</t>
    </r>
  </si>
  <si>
    <t>压缩强度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</si>
  <si>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4.58.9-4.58.10</t>
    </r>
  </si>
  <si>
    <t>弯曲强度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</si>
  <si>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4.58.7-4.58.8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</si>
  <si>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85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4.58.12</t>
    </r>
  </si>
  <si>
    <t>改性沥青防水卷材</t>
  </si>
  <si>
    <t>可溶物含量</t>
  </si>
  <si>
    <r>
      <t>同一厂家、同一规格</t>
    </r>
    <r>
      <rPr>
        <sz val="10"/>
        <rFont val="Times New Roman"/>
        <charset val="134"/>
      </rPr>
      <t>≤10000</t>
    </r>
    <r>
      <rPr>
        <sz val="10"/>
        <rFont val="宋体"/>
        <charset val="134"/>
      </rPr>
      <t>平方米送一组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</si>
  <si>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4.20.5</t>
    </r>
  </si>
  <si>
    <t>耐热性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</si>
  <si>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4.20.7</t>
    </r>
  </si>
  <si>
    <t>低温柔性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</si>
  <si>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4.20.10</t>
    </r>
  </si>
  <si>
    <t>不透水性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</si>
  <si>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4.20.6</t>
    </r>
  </si>
  <si>
    <t>拉力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</si>
  <si>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4.20.8</t>
    </r>
  </si>
  <si>
    <t>延伸率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</si>
  <si>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4.20.9</t>
    </r>
  </si>
  <si>
    <t>厚度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</si>
  <si>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4.20.4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</si>
  <si>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4.20</t>
    </r>
  </si>
  <si>
    <t>聚合物水泥防水涂料（无机防水涂料）</t>
  </si>
  <si>
    <t>拉伸强度（无处理）</t>
  </si>
  <si>
    <r>
      <t>同一厂家、同一规格</t>
    </r>
    <r>
      <rPr>
        <sz val="10"/>
        <rFont val="Times New Roman"/>
        <charset val="134"/>
      </rPr>
      <t>≤10t</t>
    </r>
    <r>
      <rPr>
        <sz val="10"/>
        <rFont val="宋体"/>
        <charset val="134"/>
      </rPr>
      <t>送一组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</si>
  <si>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4.30.5</t>
    </r>
  </si>
  <si>
    <t>断裂伸长率（无处理）</t>
  </si>
  <si>
    <t>粘结强度（无处理）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</si>
  <si>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4.30.8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</si>
  <si>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4.30.13</t>
    </r>
  </si>
  <si>
    <r>
      <t>低温柔性（</t>
    </r>
    <r>
      <rPr>
        <sz val="10"/>
        <rFont val="Times New Roman"/>
        <charset val="134"/>
      </rPr>
      <t>II</t>
    </r>
    <r>
      <rPr>
        <sz val="10"/>
        <rFont val="宋体"/>
        <charset val="134"/>
      </rPr>
      <t>型不要求）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</si>
  <si>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4.30.12</t>
    </r>
  </si>
  <si>
    <t>固体含量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</si>
  <si>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4.30.2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</si>
  <si>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4.30</t>
    </r>
  </si>
  <si>
    <t>干挂石材胶</t>
  </si>
  <si>
    <r>
      <t>同一厂家、同一配比取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</si>
  <si>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4.34.1</t>
    </r>
  </si>
  <si>
    <t>适用期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</si>
  <si>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4.34.7</t>
    </r>
  </si>
  <si>
    <t>弯曲弹性模量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</si>
  <si>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4.34.29</t>
    </r>
  </si>
  <si>
    <t>冲击强度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</si>
  <si>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4.34.38</t>
    </r>
  </si>
  <si>
    <t>拉剪强度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</si>
  <si>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4.34.30</t>
    </r>
  </si>
  <si>
    <r>
      <t>压剪强度（标准条件</t>
    </r>
    <r>
      <rPr>
        <sz val="10"/>
        <rFont val="Times New Roman"/>
        <charset val="134"/>
      </rPr>
      <t>48h</t>
    </r>
    <r>
      <rPr>
        <sz val="10"/>
        <rFont val="宋体"/>
        <charset val="134"/>
      </rPr>
      <t>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</si>
  <si>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4.34.32</t>
    </r>
  </si>
  <si>
    <t>密封胶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</si>
  <si>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62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4.33.11</t>
    </r>
  </si>
  <si>
    <t>表干时间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</si>
  <si>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4.33.16</t>
    </r>
  </si>
  <si>
    <t>下垂度（垂直）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</si>
  <si>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4.33.15</t>
    </r>
  </si>
  <si>
    <t>下垂度（水平）</t>
  </si>
  <si>
    <t>弹性恢复率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</si>
  <si>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4.33.26</t>
    </r>
  </si>
  <si>
    <r>
      <t>拉伸模量（</t>
    </r>
    <r>
      <rPr>
        <sz val="10"/>
        <rFont val="Times New Roman"/>
        <charset val="134"/>
      </rPr>
      <t>23℃</t>
    </r>
    <r>
      <rPr>
        <sz val="10"/>
        <rFont val="宋体"/>
        <charset val="134"/>
      </rPr>
      <t>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</si>
  <si>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4.33.27</t>
    </r>
  </si>
  <si>
    <r>
      <t>拉伸模量（</t>
    </r>
    <r>
      <rPr>
        <sz val="10"/>
        <rFont val="Times New Roman"/>
        <charset val="134"/>
      </rPr>
      <t>-20℃</t>
    </r>
    <r>
      <rPr>
        <sz val="10"/>
        <rFont val="宋体"/>
        <charset val="134"/>
      </rPr>
      <t>）</t>
    </r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</si>
  <si>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4.33.28</t>
    </r>
  </si>
  <si>
    <t>定伸粘接性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</si>
  <si>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4.34.15</t>
    </r>
  </si>
  <si>
    <t>紫外线辐照后粘结性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</si>
  <si>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4.33.30</t>
    </r>
  </si>
  <si>
    <t>浸水后定伸粘接性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</si>
  <si>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4.34.16</t>
    </r>
  </si>
  <si>
    <t>质量损失率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</si>
  <si>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4.33.33</t>
    </r>
  </si>
  <si>
    <t>挤出性（单组分）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</si>
  <si>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4.33.24</t>
    </r>
  </si>
  <si>
    <t>隔音棉</t>
  </si>
  <si>
    <r>
      <t>4.44.1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4.44.3</t>
    </r>
  </si>
  <si>
    <t>墙毯、地毯</t>
  </si>
  <si>
    <t>游离甲醛</t>
  </si>
  <si>
    <r>
      <t>2022</t>
    </r>
    <r>
      <rPr>
        <sz val="10"/>
        <rFont val="宋体"/>
        <charset val="134"/>
      </rPr>
      <t>协会价第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8.3.9</t>
    </r>
  </si>
  <si>
    <t>室内环境检测</t>
  </si>
  <si>
    <r>
      <t>氡、甲醛、氨、苯、甲苯、二甲苯和总挥发性有机化合物（</t>
    </r>
    <r>
      <rPr>
        <sz val="10"/>
        <rFont val="Times New Roman"/>
        <charset val="134"/>
      </rPr>
      <t>TVOC</t>
    </r>
    <r>
      <rPr>
        <sz val="10"/>
        <rFont val="宋体"/>
        <charset val="134"/>
      </rPr>
      <t>）</t>
    </r>
  </si>
  <si>
    <t>具体点数根据委托方提供的图纸所得</t>
  </si>
  <si>
    <r>
      <t>115</t>
    </r>
    <r>
      <rPr>
        <sz val="10"/>
        <rFont val="宋体"/>
        <charset val="134"/>
      </rPr>
      <t>页</t>
    </r>
    <r>
      <rPr>
        <sz val="10"/>
        <rFont val="Times New Roman"/>
        <charset val="134"/>
      </rPr>
      <t>8.1.1-8.1.7</t>
    </r>
  </si>
  <si>
    <t>收费标准总价（元）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</si>
</sst>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b/>
      <sz val="14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  <font>
      <vertAlign val="superscript"/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 wrapText="1"/>
    </xf>
    <xf numFmtId="0" fontId="7" fillId="0" borderId="1" xfId="6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6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常规 2 5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2 4" xfId="56"/>
    <cellStyle name="常规 2 6" xfId="57"/>
    <cellStyle name="常规 2 7" xfId="58"/>
    <cellStyle name="常规 3" xfId="59"/>
    <cellStyle name="常规 4" xfId="60"/>
    <cellStyle name="常规 5" xfId="61"/>
    <cellStyle name="常规 7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5"/>
  <sheetViews>
    <sheetView tabSelected="1" workbookViewId="0">
      <pane ySplit="3" topLeftCell="A147" activePane="bottomLeft" state="frozen"/>
      <selection/>
      <selection pane="bottomLeft" activeCell="G176" sqref="G176:G182"/>
    </sheetView>
  </sheetViews>
  <sheetFormatPr defaultColWidth="14" defaultRowHeight="12"/>
  <cols>
    <col min="1" max="1" width="9.625" style="2" customWidth="1"/>
    <col min="2" max="2" width="14" style="2"/>
    <col min="3" max="3" width="16.375" style="2" customWidth="1"/>
    <col min="4" max="4" width="9.375" style="2" customWidth="1"/>
    <col min="5" max="5" width="9.5" style="2" customWidth="1"/>
    <col min="6" max="6" width="16.75" style="2" customWidth="1"/>
    <col min="7" max="7" width="10.5" style="2" customWidth="1"/>
    <col min="8" max="8" width="9.5" style="2" customWidth="1"/>
    <col min="9" max="9" width="22.5" style="2" customWidth="1"/>
    <col min="10" max="10" width="13.25" style="2" customWidth="1"/>
    <col min="11" max="16384" width="14" style="2"/>
  </cols>
  <sheetData>
    <row r="1" ht="2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23"/>
    </row>
    <row r="3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3"/>
    </row>
    <row r="4" ht="24.75" customHeight="1" spans="1:10">
      <c r="A4" s="6">
        <v>1</v>
      </c>
      <c r="B4" s="7" t="s">
        <v>11</v>
      </c>
      <c r="C4" s="7" t="s">
        <v>12</v>
      </c>
      <c r="D4" s="8">
        <v>1800</v>
      </c>
      <c r="E4" s="8">
        <v>1800</v>
      </c>
      <c r="F4" s="7" t="s">
        <v>13</v>
      </c>
      <c r="G4" s="9">
        <v>3</v>
      </c>
      <c r="H4" s="8">
        <f t="shared" ref="H4:H8" si="0">E4*G4</f>
        <v>5400</v>
      </c>
      <c r="I4" s="6" t="s">
        <v>14</v>
      </c>
      <c r="J4" s="23"/>
    </row>
    <row r="5" ht="48.75" spans="1:10">
      <c r="A5" s="6"/>
      <c r="B5" s="6"/>
      <c r="C5" s="7" t="s">
        <v>15</v>
      </c>
      <c r="D5" s="8">
        <v>1500</v>
      </c>
      <c r="E5" s="8">
        <v>1500</v>
      </c>
      <c r="F5" s="6" t="s">
        <v>16</v>
      </c>
      <c r="G5" s="9">
        <v>15</v>
      </c>
      <c r="H5" s="8">
        <f t="shared" si="0"/>
        <v>22500</v>
      </c>
      <c r="I5" s="6" t="s">
        <v>17</v>
      </c>
      <c r="J5" s="23"/>
    </row>
    <row r="6" ht="24.75" customHeight="1" spans="1:10">
      <c r="A6" s="6">
        <v>2</v>
      </c>
      <c r="B6" s="7" t="s">
        <v>18</v>
      </c>
      <c r="C6" s="7" t="s">
        <v>12</v>
      </c>
      <c r="D6" s="8">
        <v>1800</v>
      </c>
      <c r="E6" s="8">
        <v>1800</v>
      </c>
      <c r="F6" s="7" t="s">
        <v>19</v>
      </c>
      <c r="G6" s="9">
        <v>3</v>
      </c>
      <c r="H6" s="8">
        <f t="shared" si="0"/>
        <v>5400</v>
      </c>
      <c r="I6" s="6" t="s">
        <v>14</v>
      </c>
      <c r="J6" s="23"/>
    </row>
    <row r="7" ht="48.75" spans="1:10">
      <c r="A7" s="6"/>
      <c r="B7" s="6"/>
      <c r="C7" s="7" t="s">
        <v>15</v>
      </c>
      <c r="D7" s="8">
        <v>1500</v>
      </c>
      <c r="E7" s="8">
        <v>1500</v>
      </c>
      <c r="F7" s="6" t="s">
        <v>16</v>
      </c>
      <c r="G7" s="9">
        <v>15</v>
      </c>
      <c r="H7" s="8">
        <f t="shared" si="0"/>
        <v>22500</v>
      </c>
      <c r="I7" s="6" t="s">
        <v>17</v>
      </c>
      <c r="J7" s="23"/>
    </row>
    <row r="8" ht="17.1" customHeight="1" spans="1:10">
      <c r="A8" s="10">
        <v>3</v>
      </c>
      <c r="B8" s="11" t="s">
        <v>20</v>
      </c>
      <c r="C8" s="12" t="s">
        <v>21</v>
      </c>
      <c r="D8" s="13">
        <v>300</v>
      </c>
      <c r="E8" s="14">
        <f>SUM(D8:D14)</f>
        <v>2500</v>
      </c>
      <c r="F8" s="10" t="s">
        <v>22</v>
      </c>
      <c r="G8" s="10">
        <v>2</v>
      </c>
      <c r="H8" s="8">
        <f t="shared" si="0"/>
        <v>5000</v>
      </c>
      <c r="I8" s="6" t="s">
        <v>23</v>
      </c>
      <c r="J8" s="23"/>
    </row>
    <row r="9" ht="17.1" customHeight="1" spans="1:10">
      <c r="A9" s="10"/>
      <c r="B9" s="10"/>
      <c r="C9" s="7" t="s">
        <v>24</v>
      </c>
      <c r="D9" s="8">
        <v>200</v>
      </c>
      <c r="E9" s="14"/>
      <c r="F9" s="10"/>
      <c r="G9" s="10"/>
      <c r="H9" s="8"/>
      <c r="I9" s="6" t="s">
        <v>25</v>
      </c>
      <c r="J9" s="23"/>
    </row>
    <row r="10" ht="17.1" customHeight="1" spans="1:10">
      <c r="A10" s="10"/>
      <c r="B10" s="10"/>
      <c r="C10" s="7" t="s">
        <v>26</v>
      </c>
      <c r="D10" s="8">
        <v>200</v>
      </c>
      <c r="E10" s="14"/>
      <c r="F10" s="10"/>
      <c r="G10" s="10"/>
      <c r="H10" s="8"/>
      <c r="I10" s="6" t="s">
        <v>27</v>
      </c>
      <c r="J10" s="23"/>
    </row>
    <row r="11" ht="17.1" customHeight="1" spans="1:10">
      <c r="A11" s="10"/>
      <c r="B11" s="10"/>
      <c r="C11" s="7" t="s">
        <v>28</v>
      </c>
      <c r="D11" s="8">
        <v>600</v>
      </c>
      <c r="E11" s="14"/>
      <c r="F11" s="10"/>
      <c r="G11" s="10"/>
      <c r="H11" s="8"/>
      <c r="I11" s="6" t="s">
        <v>29</v>
      </c>
      <c r="J11" s="23"/>
    </row>
    <row r="12" ht="17.1" customHeight="1" spans="1:10">
      <c r="A12" s="10"/>
      <c r="B12" s="10"/>
      <c r="C12" s="7" t="s">
        <v>30</v>
      </c>
      <c r="D12" s="8">
        <v>600</v>
      </c>
      <c r="E12" s="14"/>
      <c r="F12" s="10"/>
      <c r="G12" s="10"/>
      <c r="H12" s="8"/>
      <c r="I12" s="6" t="s">
        <v>31</v>
      </c>
      <c r="J12" s="23"/>
    </row>
    <row r="13" ht="17.1" customHeight="1" spans="1:10">
      <c r="A13" s="10"/>
      <c r="B13" s="10"/>
      <c r="C13" s="7" t="s">
        <v>32</v>
      </c>
      <c r="D13" s="8">
        <v>200</v>
      </c>
      <c r="E13" s="14"/>
      <c r="F13" s="10"/>
      <c r="G13" s="10"/>
      <c r="H13" s="8"/>
      <c r="I13" s="6" t="s">
        <v>33</v>
      </c>
      <c r="J13" s="23"/>
    </row>
    <row r="14" ht="17.1" customHeight="1" spans="1:10">
      <c r="A14" s="10"/>
      <c r="B14" s="10"/>
      <c r="C14" s="7" t="s">
        <v>34</v>
      </c>
      <c r="D14" s="8">
        <v>400</v>
      </c>
      <c r="E14" s="14"/>
      <c r="F14" s="10"/>
      <c r="G14" s="10"/>
      <c r="H14" s="8"/>
      <c r="I14" s="6" t="s">
        <v>35</v>
      </c>
      <c r="J14" s="23"/>
    </row>
    <row r="15" ht="17.1" customHeight="1" spans="1:10">
      <c r="A15" s="10">
        <v>4</v>
      </c>
      <c r="B15" s="11" t="s">
        <v>36</v>
      </c>
      <c r="C15" s="7" t="s">
        <v>37</v>
      </c>
      <c r="D15" s="8">
        <v>40</v>
      </c>
      <c r="E15" s="8">
        <f>SUM(D15:D17)</f>
        <v>240</v>
      </c>
      <c r="F15" s="10" t="s">
        <v>38</v>
      </c>
      <c r="G15" s="10">
        <v>6</v>
      </c>
      <c r="H15" s="15">
        <f>E15*G15</f>
        <v>1440</v>
      </c>
      <c r="I15" s="24" t="s">
        <v>39</v>
      </c>
      <c r="J15" s="23"/>
    </row>
    <row r="16" ht="17.1" customHeight="1" spans="1:10">
      <c r="A16" s="10"/>
      <c r="B16" s="10"/>
      <c r="C16" s="7" t="s">
        <v>40</v>
      </c>
      <c r="D16" s="8">
        <v>100</v>
      </c>
      <c r="E16" s="8"/>
      <c r="F16" s="10"/>
      <c r="G16" s="10"/>
      <c r="H16" s="15"/>
      <c r="I16" s="24" t="s">
        <v>41</v>
      </c>
      <c r="J16" s="23"/>
    </row>
    <row r="17" ht="17.1" customHeight="1" spans="1:10">
      <c r="A17" s="10"/>
      <c r="B17" s="10"/>
      <c r="C17" s="7" t="s">
        <v>42</v>
      </c>
      <c r="D17" s="8">
        <v>100</v>
      </c>
      <c r="E17" s="8"/>
      <c r="F17" s="10"/>
      <c r="G17" s="10"/>
      <c r="H17" s="15"/>
      <c r="I17" s="24" t="s">
        <v>43</v>
      </c>
      <c r="J17" s="23"/>
    </row>
    <row r="18" ht="17.1" customHeight="1" spans="1:10">
      <c r="A18" s="10">
        <v>5</v>
      </c>
      <c r="B18" s="16" t="s">
        <v>44</v>
      </c>
      <c r="C18" s="17" t="s">
        <v>45</v>
      </c>
      <c r="D18" s="18">
        <v>100</v>
      </c>
      <c r="E18" s="15">
        <v>500</v>
      </c>
      <c r="F18" s="11" t="s">
        <v>46</v>
      </c>
      <c r="G18" s="10">
        <v>2</v>
      </c>
      <c r="H18" s="15">
        <f>G18*E18</f>
        <v>1000</v>
      </c>
      <c r="I18" s="24" t="s">
        <v>47</v>
      </c>
      <c r="J18" s="23"/>
    </row>
    <row r="19" ht="17.1" customHeight="1" spans="1:10">
      <c r="A19" s="10"/>
      <c r="B19" s="19"/>
      <c r="C19" s="17" t="s">
        <v>48</v>
      </c>
      <c r="D19" s="18">
        <v>100</v>
      </c>
      <c r="E19" s="15"/>
      <c r="F19" s="10"/>
      <c r="G19" s="10"/>
      <c r="H19" s="15"/>
      <c r="I19" s="24" t="s">
        <v>47</v>
      </c>
      <c r="J19" s="23"/>
    </row>
    <row r="20" ht="17.1" customHeight="1" spans="1:10">
      <c r="A20" s="10"/>
      <c r="B20" s="19"/>
      <c r="C20" s="17" t="s">
        <v>49</v>
      </c>
      <c r="D20" s="18">
        <v>100</v>
      </c>
      <c r="E20" s="15"/>
      <c r="F20" s="10"/>
      <c r="G20" s="10"/>
      <c r="H20" s="15"/>
      <c r="I20" s="24" t="s">
        <v>47</v>
      </c>
      <c r="J20" s="23"/>
    </row>
    <row r="21" ht="17.1" customHeight="1" spans="1:10">
      <c r="A21" s="10"/>
      <c r="B21" s="19"/>
      <c r="C21" s="17" t="s">
        <v>50</v>
      </c>
      <c r="D21" s="18">
        <v>200</v>
      </c>
      <c r="E21" s="15"/>
      <c r="F21" s="10"/>
      <c r="G21" s="10"/>
      <c r="H21" s="15"/>
      <c r="I21" s="24" t="s">
        <v>47</v>
      </c>
      <c r="J21" s="23"/>
    </row>
    <row r="22" ht="37.5" spans="1:10">
      <c r="A22" s="10">
        <v>6</v>
      </c>
      <c r="B22" s="11" t="s">
        <v>51</v>
      </c>
      <c r="C22" s="11" t="s">
        <v>52</v>
      </c>
      <c r="D22" s="15">
        <v>60</v>
      </c>
      <c r="E22" s="15">
        <v>60</v>
      </c>
      <c r="F22" s="11" t="s">
        <v>53</v>
      </c>
      <c r="G22" s="10">
        <v>30</v>
      </c>
      <c r="H22" s="15">
        <f t="shared" ref="H22:H25" si="1">E22*G22</f>
        <v>1800</v>
      </c>
      <c r="I22" s="25" t="s">
        <v>54</v>
      </c>
      <c r="J22" s="23"/>
    </row>
    <row r="23" s="1" customFormat="1" ht="12.75" spans="1:10">
      <c r="A23" s="10">
        <v>7</v>
      </c>
      <c r="B23" s="11" t="s">
        <v>55</v>
      </c>
      <c r="C23" s="11" t="s">
        <v>56</v>
      </c>
      <c r="D23" s="15">
        <v>60</v>
      </c>
      <c r="E23" s="15">
        <v>60</v>
      </c>
      <c r="F23" s="10" t="s">
        <v>57</v>
      </c>
      <c r="G23" s="10">
        <v>30</v>
      </c>
      <c r="H23" s="15">
        <f t="shared" si="1"/>
        <v>1800</v>
      </c>
      <c r="I23" s="25" t="s">
        <v>58</v>
      </c>
      <c r="J23" s="26"/>
    </row>
    <row r="24" s="1" customFormat="1" ht="24.75" spans="1:10">
      <c r="A24" s="10">
        <v>8</v>
      </c>
      <c r="B24" s="7" t="s">
        <v>59</v>
      </c>
      <c r="C24" s="7" t="s">
        <v>60</v>
      </c>
      <c r="D24" s="8">
        <v>1500</v>
      </c>
      <c r="E24" s="8">
        <v>1500</v>
      </c>
      <c r="F24" s="7" t="s">
        <v>13</v>
      </c>
      <c r="G24" s="6">
        <v>1</v>
      </c>
      <c r="H24" s="8">
        <f t="shared" si="1"/>
        <v>1500</v>
      </c>
      <c r="I24" s="6" t="s">
        <v>61</v>
      </c>
      <c r="J24" s="26"/>
    </row>
    <row r="25" ht="12.75" customHeight="1" spans="1:10">
      <c r="A25" s="10">
        <v>9</v>
      </c>
      <c r="B25" s="11" t="s">
        <v>62</v>
      </c>
      <c r="C25" s="20" t="s">
        <v>63</v>
      </c>
      <c r="D25" s="21">
        <v>200</v>
      </c>
      <c r="E25" s="8">
        <v>2350</v>
      </c>
      <c r="F25" s="10" t="s">
        <v>64</v>
      </c>
      <c r="G25" s="6">
        <v>1</v>
      </c>
      <c r="H25" s="8">
        <f t="shared" si="1"/>
        <v>2350</v>
      </c>
      <c r="I25" s="27" t="s">
        <v>65</v>
      </c>
      <c r="J25" s="23"/>
    </row>
    <row r="26" ht="12.75" spans="1:10">
      <c r="A26" s="10"/>
      <c r="B26" s="10"/>
      <c r="C26" s="20" t="s">
        <v>66</v>
      </c>
      <c r="D26" s="21">
        <v>150</v>
      </c>
      <c r="E26" s="8"/>
      <c r="F26" s="10"/>
      <c r="G26" s="6"/>
      <c r="H26" s="8"/>
      <c r="I26" s="27" t="s">
        <v>67</v>
      </c>
      <c r="J26" s="23"/>
    </row>
    <row r="27" ht="12.75" spans="1:10">
      <c r="A27" s="10"/>
      <c r="B27" s="10"/>
      <c r="C27" s="20" t="s">
        <v>68</v>
      </c>
      <c r="D27" s="21">
        <v>100</v>
      </c>
      <c r="E27" s="8"/>
      <c r="F27" s="10"/>
      <c r="G27" s="6"/>
      <c r="H27" s="8"/>
      <c r="I27" s="27" t="s">
        <v>69</v>
      </c>
      <c r="J27" s="23"/>
    </row>
    <row r="28" ht="12.75" spans="1:10">
      <c r="A28" s="10"/>
      <c r="B28" s="10"/>
      <c r="C28" s="22" t="s">
        <v>70</v>
      </c>
      <c r="D28" s="21">
        <v>100</v>
      </c>
      <c r="E28" s="8"/>
      <c r="F28" s="10"/>
      <c r="G28" s="6"/>
      <c r="H28" s="8"/>
      <c r="I28" s="27" t="s">
        <v>71</v>
      </c>
      <c r="J28" s="23"/>
    </row>
    <row r="29" ht="25.5" spans="1:10">
      <c r="A29" s="10"/>
      <c r="B29" s="10"/>
      <c r="C29" s="20" t="s">
        <v>72</v>
      </c>
      <c r="D29" s="21">
        <v>150</v>
      </c>
      <c r="E29" s="8"/>
      <c r="F29" s="10"/>
      <c r="G29" s="6"/>
      <c r="H29" s="8"/>
      <c r="I29" s="27" t="s">
        <v>73</v>
      </c>
      <c r="J29" s="23"/>
    </row>
    <row r="30" ht="12.75" spans="1:10">
      <c r="A30" s="10"/>
      <c r="B30" s="10"/>
      <c r="C30" s="20" t="s">
        <v>74</v>
      </c>
      <c r="D30" s="21">
        <v>150</v>
      </c>
      <c r="E30" s="8"/>
      <c r="F30" s="10"/>
      <c r="G30" s="6"/>
      <c r="H30" s="8"/>
      <c r="I30" s="27" t="s">
        <v>75</v>
      </c>
      <c r="J30" s="23"/>
    </row>
    <row r="31" ht="12.75" spans="1:10">
      <c r="A31" s="10"/>
      <c r="B31" s="10"/>
      <c r="C31" s="20" t="s">
        <v>76</v>
      </c>
      <c r="D31" s="21">
        <v>300</v>
      </c>
      <c r="E31" s="8"/>
      <c r="F31" s="10"/>
      <c r="G31" s="6"/>
      <c r="H31" s="8"/>
      <c r="I31" s="27" t="s">
        <v>77</v>
      </c>
      <c r="J31" s="23"/>
    </row>
    <row r="32" ht="12.75" spans="1:10">
      <c r="A32" s="10"/>
      <c r="B32" s="10"/>
      <c r="C32" s="20" t="s">
        <v>78</v>
      </c>
      <c r="D32" s="21">
        <v>800</v>
      </c>
      <c r="E32" s="8"/>
      <c r="F32" s="10"/>
      <c r="G32" s="6"/>
      <c r="H32" s="8"/>
      <c r="I32" s="27" t="s">
        <v>79</v>
      </c>
      <c r="J32" s="23"/>
    </row>
    <row r="33" ht="12.75" spans="1:10">
      <c r="A33" s="10"/>
      <c r="B33" s="10"/>
      <c r="C33" s="20" t="s">
        <v>80</v>
      </c>
      <c r="D33" s="21">
        <v>400</v>
      </c>
      <c r="E33" s="8"/>
      <c r="F33" s="10"/>
      <c r="G33" s="6"/>
      <c r="H33" s="8"/>
      <c r="I33" s="27" t="s">
        <v>81</v>
      </c>
      <c r="J33" s="23"/>
    </row>
    <row r="34" ht="12.75" customHeight="1" spans="1:10">
      <c r="A34" s="10">
        <v>10</v>
      </c>
      <c r="B34" s="7" t="s">
        <v>82</v>
      </c>
      <c r="C34" s="7" t="s">
        <v>63</v>
      </c>
      <c r="D34" s="8">
        <v>200</v>
      </c>
      <c r="E34" s="8">
        <v>2350</v>
      </c>
      <c r="F34" s="6" t="s">
        <v>64</v>
      </c>
      <c r="G34" s="6">
        <v>1</v>
      </c>
      <c r="H34" s="8">
        <f>E34*G34</f>
        <v>2350</v>
      </c>
      <c r="I34" s="27" t="s">
        <v>65</v>
      </c>
      <c r="J34" s="23"/>
    </row>
    <row r="35" ht="12.75" spans="1:10">
      <c r="A35" s="10"/>
      <c r="B35" s="6"/>
      <c r="C35" s="7" t="s">
        <v>66</v>
      </c>
      <c r="D35" s="8">
        <v>150</v>
      </c>
      <c r="E35" s="8"/>
      <c r="F35" s="6"/>
      <c r="G35" s="6"/>
      <c r="H35" s="8"/>
      <c r="I35" s="27" t="s">
        <v>67</v>
      </c>
      <c r="J35" s="23"/>
    </row>
    <row r="36" ht="12.75" spans="1:10">
      <c r="A36" s="10"/>
      <c r="B36" s="6"/>
      <c r="C36" s="7" t="s">
        <v>68</v>
      </c>
      <c r="D36" s="8">
        <v>100</v>
      </c>
      <c r="E36" s="8"/>
      <c r="F36" s="6"/>
      <c r="G36" s="6"/>
      <c r="H36" s="8"/>
      <c r="I36" s="27" t="s">
        <v>69</v>
      </c>
      <c r="J36" s="23"/>
    </row>
    <row r="37" ht="12.75" spans="1:10">
      <c r="A37" s="10"/>
      <c r="B37" s="6"/>
      <c r="C37" s="7" t="s">
        <v>70</v>
      </c>
      <c r="D37" s="8">
        <v>100</v>
      </c>
      <c r="E37" s="8"/>
      <c r="F37" s="6"/>
      <c r="G37" s="6"/>
      <c r="H37" s="8"/>
      <c r="I37" s="27" t="s">
        <v>71</v>
      </c>
      <c r="J37" s="23"/>
    </row>
    <row r="38" ht="25.5" spans="1:10">
      <c r="A38" s="10"/>
      <c r="B38" s="6"/>
      <c r="C38" s="7" t="s">
        <v>72</v>
      </c>
      <c r="D38" s="8">
        <v>150</v>
      </c>
      <c r="E38" s="8"/>
      <c r="F38" s="6"/>
      <c r="G38" s="6"/>
      <c r="H38" s="8"/>
      <c r="I38" s="27" t="s">
        <v>73</v>
      </c>
      <c r="J38" s="23"/>
    </row>
    <row r="39" ht="12.75" spans="1:10">
      <c r="A39" s="10"/>
      <c r="B39" s="6"/>
      <c r="C39" s="7" t="s">
        <v>74</v>
      </c>
      <c r="D39" s="8">
        <v>150</v>
      </c>
      <c r="E39" s="8"/>
      <c r="F39" s="6"/>
      <c r="G39" s="6"/>
      <c r="H39" s="8"/>
      <c r="I39" s="27" t="s">
        <v>75</v>
      </c>
      <c r="J39" s="23"/>
    </row>
    <row r="40" ht="12.75" spans="1:10">
      <c r="A40" s="10"/>
      <c r="B40" s="6"/>
      <c r="C40" s="7" t="s">
        <v>76</v>
      </c>
      <c r="D40" s="8">
        <v>300</v>
      </c>
      <c r="E40" s="8"/>
      <c r="F40" s="6"/>
      <c r="G40" s="6"/>
      <c r="H40" s="8"/>
      <c r="I40" s="27" t="s">
        <v>77</v>
      </c>
      <c r="J40" s="23"/>
    </row>
    <row r="41" ht="12.75" spans="1:10">
      <c r="A41" s="10"/>
      <c r="B41" s="6"/>
      <c r="C41" s="7" t="s">
        <v>78</v>
      </c>
      <c r="D41" s="8">
        <v>800</v>
      </c>
      <c r="E41" s="8"/>
      <c r="F41" s="6"/>
      <c r="G41" s="6"/>
      <c r="H41" s="8"/>
      <c r="I41" s="27" t="s">
        <v>79</v>
      </c>
      <c r="J41" s="23"/>
    </row>
    <row r="42" ht="12.75" spans="1:10">
      <c r="A42" s="10"/>
      <c r="B42" s="6"/>
      <c r="C42" s="7" t="s">
        <v>80</v>
      </c>
      <c r="D42" s="8">
        <v>400</v>
      </c>
      <c r="E42" s="8"/>
      <c r="F42" s="6"/>
      <c r="G42" s="6"/>
      <c r="H42" s="8"/>
      <c r="I42" s="27" t="s">
        <v>81</v>
      </c>
      <c r="J42" s="23"/>
    </row>
    <row r="43" ht="12.75" customHeight="1" spans="1:10">
      <c r="A43" s="10">
        <v>11</v>
      </c>
      <c r="B43" s="7" t="s">
        <v>83</v>
      </c>
      <c r="C43" s="7" t="s">
        <v>48</v>
      </c>
      <c r="D43" s="8">
        <v>500</v>
      </c>
      <c r="E43" s="8">
        <v>800</v>
      </c>
      <c r="F43" s="6" t="s">
        <v>84</v>
      </c>
      <c r="G43" s="6">
        <v>1</v>
      </c>
      <c r="H43" s="8">
        <v>800</v>
      </c>
      <c r="I43" s="6" t="s">
        <v>85</v>
      </c>
      <c r="J43" s="23"/>
    </row>
    <row r="44" ht="12.75" spans="1:10">
      <c r="A44" s="10"/>
      <c r="B44" s="6"/>
      <c r="C44" s="7" t="s">
        <v>49</v>
      </c>
      <c r="D44" s="8">
        <v>300</v>
      </c>
      <c r="E44" s="8"/>
      <c r="F44" s="6"/>
      <c r="G44" s="6"/>
      <c r="H44" s="8"/>
      <c r="I44" s="6" t="s">
        <v>86</v>
      </c>
      <c r="J44" s="23"/>
    </row>
    <row r="45" ht="12.75" customHeight="1" spans="1:10">
      <c r="A45" s="6">
        <v>12</v>
      </c>
      <c r="B45" s="7" t="s">
        <v>87</v>
      </c>
      <c r="C45" s="7" t="s">
        <v>88</v>
      </c>
      <c r="D45" s="8">
        <v>700</v>
      </c>
      <c r="E45" s="8">
        <v>1000</v>
      </c>
      <c r="F45" s="6" t="s">
        <v>89</v>
      </c>
      <c r="G45" s="9">
        <v>1</v>
      </c>
      <c r="H45" s="8">
        <f>G45*E45</f>
        <v>1000</v>
      </c>
      <c r="I45" s="6" t="s">
        <v>90</v>
      </c>
      <c r="J45" s="23"/>
    </row>
    <row r="46" ht="12.75" spans="1:10">
      <c r="A46" s="6"/>
      <c r="B46" s="6"/>
      <c r="C46" s="7" t="s">
        <v>91</v>
      </c>
      <c r="D46" s="8">
        <v>300</v>
      </c>
      <c r="E46" s="8"/>
      <c r="F46" s="6"/>
      <c r="G46" s="9"/>
      <c r="H46" s="8"/>
      <c r="I46" s="6" t="s">
        <v>92</v>
      </c>
      <c r="J46" s="23"/>
    </row>
    <row r="47" ht="12.75" customHeight="1" spans="1:10">
      <c r="A47" s="9">
        <v>13</v>
      </c>
      <c r="B47" s="7" t="s">
        <v>93</v>
      </c>
      <c r="C47" s="7" t="s">
        <v>94</v>
      </c>
      <c r="D47" s="8">
        <v>300</v>
      </c>
      <c r="E47" s="8">
        <v>3600</v>
      </c>
      <c r="F47" s="7" t="s">
        <v>95</v>
      </c>
      <c r="G47" s="9">
        <v>1</v>
      </c>
      <c r="H47" s="8">
        <f>E47*G47</f>
        <v>3600</v>
      </c>
      <c r="I47" s="6" t="s">
        <v>96</v>
      </c>
      <c r="J47" s="23"/>
    </row>
    <row r="48" ht="12.75" spans="1:10">
      <c r="A48" s="9"/>
      <c r="B48" s="6"/>
      <c r="C48" s="7" t="s">
        <v>97</v>
      </c>
      <c r="D48" s="8">
        <v>1000</v>
      </c>
      <c r="E48" s="8"/>
      <c r="F48" s="6"/>
      <c r="G48" s="9"/>
      <c r="H48" s="8"/>
      <c r="I48" s="6" t="s">
        <v>98</v>
      </c>
      <c r="J48" s="23"/>
    </row>
    <row r="49" ht="12.75" spans="1:10">
      <c r="A49" s="9"/>
      <c r="B49" s="6"/>
      <c r="C49" s="7" t="s">
        <v>99</v>
      </c>
      <c r="D49" s="8">
        <v>1000</v>
      </c>
      <c r="E49" s="8"/>
      <c r="F49" s="6"/>
      <c r="G49" s="9"/>
      <c r="H49" s="8"/>
      <c r="I49" s="6" t="s">
        <v>100</v>
      </c>
      <c r="J49" s="23"/>
    </row>
    <row r="50" ht="12.75" spans="1:10">
      <c r="A50" s="9"/>
      <c r="B50" s="6"/>
      <c r="C50" s="7" t="s">
        <v>101</v>
      </c>
      <c r="D50" s="8">
        <v>300</v>
      </c>
      <c r="E50" s="8"/>
      <c r="F50" s="6"/>
      <c r="G50" s="9"/>
      <c r="H50" s="8"/>
      <c r="I50" s="6" t="s">
        <v>102</v>
      </c>
      <c r="J50" s="23"/>
    </row>
    <row r="51" ht="12.75" spans="1:10">
      <c r="A51" s="9"/>
      <c r="B51" s="6"/>
      <c r="C51" s="7" t="s">
        <v>103</v>
      </c>
      <c r="D51" s="8">
        <v>500</v>
      </c>
      <c r="E51" s="8"/>
      <c r="F51" s="6"/>
      <c r="G51" s="9"/>
      <c r="H51" s="8"/>
      <c r="I51" s="6" t="s">
        <v>104</v>
      </c>
      <c r="J51" s="23"/>
    </row>
    <row r="52" ht="12.75" spans="1:10">
      <c r="A52" s="9"/>
      <c r="B52" s="6"/>
      <c r="C52" s="7" t="s">
        <v>105</v>
      </c>
      <c r="D52" s="8">
        <v>500</v>
      </c>
      <c r="E52" s="8"/>
      <c r="F52" s="6"/>
      <c r="G52" s="9"/>
      <c r="H52" s="8"/>
      <c r="I52" s="6" t="s">
        <v>106</v>
      </c>
      <c r="J52" s="23"/>
    </row>
    <row r="53" s="1" customFormat="1" ht="12.75" customHeight="1" spans="1:10">
      <c r="A53" s="9">
        <v>14</v>
      </c>
      <c r="B53" s="7" t="s">
        <v>107</v>
      </c>
      <c r="C53" s="7" t="s">
        <v>108</v>
      </c>
      <c r="D53" s="14">
        <v>500</v>
      </c>
      <c r="E53" s="14">
        <v>2800</v>
      </c>
      <c r="F53" s="6" t="s">
        <v>109</v>
      </c>
      <c r="G53" s="9">
        <v>1</v>
      </c>
      <c r="H53" s="8">
        <f>E53*G53</f>
        <v>2800</v>
      </c>
      <c r="I53" s="6" t="s">
        <v>110</v>
      </c>
      <c r="J53" s="26"/>
    </row>
    <row r="54" ht="12.75" spans="1:10">
      <c r="A54" s="9"/>
      <c r="B54" s="6"/>
      <c r="C54" s="7" t="s">
        <v>111</v>
      </c>
      <c r="D54" s="8">
        <v>300</v>
      </c>
      <c r="E54" s="14"/>
      <c r="F54" s="6"/>
      <c r="G54" s="9"/>
      <c r="H54" s="8"/>
      <c r="I54" s="6" t="s">
        <v>112</v>
      </c>
      <c r="J54" s="23"/>
    </row>
    <row r="55" ht="12.75" spans="1:10">
      <c r="A55" s="9"/>
      <c r="B55" s="6"/>
      <c r="C55" s="7" t="s">
        <v>113</v>
      </c>
      <c r="D55" s="8">
        <v>500</v>
      </c>
      <c r="E55" s="14"/>
      <c r="F55" s="6"/>
      <c r="G55" s="9"/>
      <c r="H55" s="8"/>
      <c r="I55" s="6" t="s">
        <v>114</v>
      </c>
      <c r="J55" s="23"/>
    </row>
    <row r="56" ht="12.75" spans="1:10">
      <c r="A56" s="9"/>
      <c r="B56" s="6"/>
      <c r="C56" s="7" t="s">
        <v>115</v>
      </c>
      <c r="D56" s="8">
        <v>500</v>
      </c>
      <c r="E56" s="14"/>
      <c r="F56" s="6"/>
      <c r="G56" s="9"/>
      <c r="H56" s="8"/>
      <c r="I56" s="6" t="s">
        <v>116</v>
      </c>
      <c r="J56" s="23"/>
    </row>
    <row r="57" ht="12.75" spans="1:10">
      <c r="A57" s="9"/>
      <c r="B57" s="6"/>
      <c r="C57" s="7" t="s">
        <v>117</v>
      </c>
      <c r="D57" s="8">
        <v>500</v>
      </c>
      <c r="E57" s="14"/>
      <c r="F57" s="6"/>
      <c r="G57" s="9"/>
      <c r="H57" s="8"/>
      <c r="I57" s="6" t="s">
        <v>118</v>
      </c>
      <c r="J57" s="23"/>
    </row>
    <row r="58" ht="12.75" spans="1:10">
      <c r="A58" s="9"/>
      <c r="B58" s="6"/>
      <c r="C58" s="7" t="s">
        <v>119</v>
      </c>
      <c r="D58" s="8">
        <v>500</v>
      </c>
      <c r="E58" s="14"/>
      <c r="F58" s="6"/>
      <c r="G58" s="9"/>
      <c r="H58" s="8"/>
      <c r="I58" s="6" t="s">
        <v>120</v>
      </c>
      <c r="J58" s="23"/>
    </row>
    <row r="59" ht="12.75" customHeight="1" spans="1:10">
      <c r="A59" s="9">
        <v>15</v>
      </c>
      <c r="B59" s="7" t="s">
        <v>121</v>
      </c>
      <c r="C59" s="7" t="s">
        <v>122</v>
      </c>
      <c r="D59" s="8">
        <v>100</v>
      </c>
      <c r="E59" s="14">
        <v>3700</v>
      </c>
      <c r="F59" s="9" t="s">
        <v>123</v>
      </c>
      <c r="G59" s="9">
        <v>1</v>
      </c>
      <c r="H59" s="8">
        <f>E59*G59</f>
        <v>3700</v>
      </c>
      <c r="I59" s="6" t="s">
        <v>124</v>
      </c>
      <c r="J59" s="23"/>
    </row>
    <row r="60" ht="12.75" spans="1:10">
      <c r="A60" s="9"/>
      <c r="B60" s="6"/>
      <c r="C60" s="7" t="s">
        <v>115</v>
      </c>
      <c r="D60" s="8">
        <v>500</v>
      </c>
      <c r="E60" s="14"/>
      <c r="F60" s="9"/>
      <c r="G60" s="9"/>
      <c r="H60" s="8"/>
      <c r="I60" s="6" t="s">
        <v>116</v>
      </c>
      <c r="J60" s="23"/>
    </row>
    <row r="61" ht="12.75" spans="1:10">
      <c r="A61" s="9"/>
      <c r="B61" s="6"/>
      <c r="C61" s="7" t="s">
        <v>125</v>
      </c>
      <c r="D61" s="8">
        <v>500</v>
      </c>
      <c r="E61" s="14"/>
      <c r="F61" s="9"/>
      <c r="G61" s="9"/>
      <c r="H61" s="8"/>
      <c r="I61" s="6" t="s">
        <v>126</v>
      </c>
      <c r="J61" s="23"/>
    </row>
    <row r="62" ht="12.75" spans="1:10">
      <c r="A62" s="9"/>
      <c r="B62" s="6"/>
      <c r="C62" s="7" t="s">
        <v>127</v>
      </c>
      <c r="D62" s="8">
        <v>1000</v>
      </c>
      <c r="E62" s="14"/>
      <c r="F62" s="9"/>
      <c r="G62" s="9"/>
      <c r="H62" s="8"/>
      <c r="I62" s="6" t="s">
        <v>128</v>
      </c>
      <c r="J62" s="23"/>
    </row>
    <row r="63" ht="12.75" spans="1:10">
      <c r="A63" s="9"/>
      <c r="B63" s="6"/>
      <c r="C63" s="7" t="s">
        <v>129</v>
      </c>
      <c r="D63" s="8">
        <v>1000</v>
      </c>
      <c r="E63" s="14"/>
      <c r="F63" s="9"/>
      <c r="G63" s="9"/>
      <c r="H63" s="8"/>
      <c r="I63" s="6" t="s">
        <v>130</v>
      </c>
      <c r="J63" s="23"/>
    </row>
    <row r="64" ht="24.75" spans="1:10">
      <c r="A64" s="9"/>
      <c r="B64" s="6"/>
      <c r="C64" s="7" t="s">
        <v>131</v>
      </c>
      <c r="D64" s="8">
        <v>600</v>
      </c>
      <c r="E64" s="14"/>
      <c r="F64" s="9"/>
      <c r="G64" s="9"/>
      <c r="H64" s="8"/>
      <c r="I64" s="6" t="s">
        <v>132</v>
      </c>
      <c r="J64" s="23"/>
    </row>
    <row r="65" s="1" customFormat="1" ht="12.75" customHeight="1" spans="1:10">
      <c r="A65" s="9">
        <v>16</v>
      </c>
      <c r="B65" s="7" t="s">
        <v>133</v>
      </c>
      <c r="C65" s="7" t="s">
        <v>134</v>
      </c>
      <c r="D65" s="8">
        <v>150</v>
      </c>
      <c r="E65" s="8">
        <v>2650</v>
      </c>
      <c r="F65" s="7" t="s">
        <v>135</v>
      </c>
      <c r="G65" s="6">
        <v>3</v>
      </c>
      <c r="H65" s="8">
        <v>2650</v>
      </c>
      <c r="I65" s="32" t="s">
        <v>136</v>
      </c>
      <c r="J65" s="26"/>
    </row>
    <row r="66" ht="12.75" spans="1:10">
      <c r="A66" s="9"/>
      <c r="B66" s="6"/>
      <c r="C66" s="7" t="s">
        <v>137</v>
      </c>
      <c r="D66" s="8">
        <v>500</v>
      </c>
      <c r="E66" s="8"/>
      <c r="F66" s="6"/>
      <c r="G66" s="6"/>
      <c r="H66" s="8"/>
      <c r="I66" s="32" t="s">
        <v>138</v>
      </c>
      <c r="J66" s="23"/>
    </row>
    <row r="67" ht="12.75" spans="1:10">
      <c r="A67" s="9"/>
      <c r="B67" s="6"/>
      <c r="C67" s="7" t="s">
        <v>139</v>
      </c>
      <c r="D67" s="8">
        <v>2000</v>
      </c>
      <c r="E67" s="8"/>
      <c r="F67" s="6"/>
      <c r="G67" s="6"/>
      <c r="H67" s="8"/>
      <c r="I67" s="32" t="s">
        <v>140</v>
      </c>
      <c r="J67" s="23"/>
    </row>
    <row r="68" ht="12.75" customHeight="1" spans="1:10">
      <c r="A68" s="9">
        <v>17</v>
      </c>
      <c r="B68" s="7" t="s">
        <v>141</v>
      </c>
      <c r="C68" s="7" t="s">
        <v>134</v>
      </c>
      <c r="D68" s="8">
        <v>750</v>
      </c>
      <c r="E68" s="8">
        <v>3250</v>
      </c>
      <c r="F68" s="7" t="s">
        <v>135</v>
      </c>
      <c r="G68" s="6">
        <v>1</v>
      </c>
      <c r="H68" s="8">
        <v>3250</v>
      </c>
      <c r="I68" s="32" t="s">
        <v>136</v>
      </c>
      <c r="J68" s="23"/>
    </row>
    <row r="69" ht="12.75" spans="1:10">
      <c r="A69" s="9"/>
      <c r="B69" s="6"/>
      <c r="C69" s="7" t="s">
        <v>137</v>
      </c>
      <c r="D69" s="8">
        <v>2500</v>
      </c>
      <c r="E69" s="8"/>
      <c r="F69" s="6"/>
      <c r="G69" s="6"/>
      <c r="H69" s="8"/>
      <c r="I69" s="32" t="s">
        <v>138</v>
      </c>
      <c r="J69" s="23"/>
    </row>
    <row r="70" ht="24.75" spans="1:10">
      <c r="A70" s="6">
        <v>18</v>
      </c>
      <c r="B70" s="7" t="s">
        <v>142</v>
      </c>
      <c r="C70" s="7" t="s">
        <v>143</v>
      </c>
      <c r="D70" s="8">
        <v>3500</v>
      </c>
      <c r="E70" s="8">
        <v>3500</v>
      </c>
      <c r="F70" s="7" t="s">
        <v>13</v>
      </c>
      <c r="G70" s="9">
        <v>1</v>
      </c>
      <c r="H70" s="8">
        <f>E70*G70</f>
        <v>3500</v>
      </c>
      <c r="I70" s="32" t="s">
        <v>144</v>
      </c>
      <c r="J70" s="23"/>
    </row>
    <row r="71" ht="12.75" customHeight="1" spans="1:10">
      <c r="A71" s="6">
        <v>19</v>
      </c>
      <c r="B71" s="6" t="s">
        <v>145</v>
      </c>
      <c r="C71" s="7" t="s">
        <v>146</v>
      </c>
      <c r="D71" s="8">
        <v>500</v>
      </c>
      <c r="E71" s="8">
        <v>3300</v>
      </c>
      <c r="F71" s="7" t="s">
        <v>147</v>
      </c>
      <c r="G71" s="6">
        <v>1</v>
      </c>
      <c r="H71" s="8">
        <f>E71*G71</f>
        <v>3300</v>
      </c>
      <c r="I71" s="6" t="s">
        <v>148</v>
      </c>
      <c r="J71" s="23"/>
    </row>
    <row r="72" s="1" customFormat="1" ht="12.75" spans="1:10">
      <c r="A72" s="6"/>
      <c r="B72" s="6"/>
      <c r="C72" s="7" t="s">
        <v>149</v>
      </c>
      <c r="D72" s="8">
        <v>1000</v>
      </c>
      <c r="E72" s="8"/>
      <c r="F72" s="6"/>
      <c r="G72" s="6"/>
      <c r="H72" s="8"/>
      <c r="I72" s="6" t="s">
        <v>150</v>
      </c>
      <c r="J72" s="26"/>
    </row>
    <row r="73" ht="25.5" spans="1:10">
      <c r="A73" s="6"/>
      <c r="B73" s="6"/>
      <c r="C73" s="7" t="s">
        <v>151</v>
      </c>
      <c r="D73" s="8">
        <v>500</v>
      </c>
      <c r="E73" s="8"/>
      <c r="F73" s="6"/>
      <c r="G73" s="6"/>
      <c r="H73" s="8"/>
      <c r="I73" s="6" t="s">
        <v>152</v>
      </c>
      <c r="J73" s="23"/>
    </row>
    <row r="74" s="1" customFormat="1" ht="25.5" spans="1:10">
      <c r="A74" s="6"/>
      <c r="B74" s="6"/>
      <c r="C74" s="7" t="s">
        <v>153</v>
      </c>
      <c r="D74" s="8">
        <v>500</v>
      </c>
      <c r="E74" s="8"/>
      <c r="F74" s="6"/>
      <c r="G74" s="6"/>
      <c r="H74" s="8"/>
      <c r="I74" s="6" t="s">
        <v>152</v>
      </c>
      <c r="J74" s="26"/>
    </row>
    <row r="75" ht="12.75" spans="1:10">
      <c r="A75" s="6"/>
      <c r="B75" s="6"/>
      <c r="C75" s="7" t="s">
        <v>154</v>
      </c>
      <c r="D75" s="8">
        <v>300</v>
      </c>
      <c r="E75" s="8"/>
      <c r="F75" s="6"/>
      <c r="G75" s="6"/>
      <c r="H75" s="8"/>
      <c r="I75" s="6" t="s">
        <v>155</v>
      </c>
      <c r="J75" s="23"/>
    </row>
    <row r="76" s="1" customFormat="1" ht="12.75" spans="1:10">
      <c r="A76" s="6"/>
      <c r="B76" s="6"/>
      <c r="C76" s="7" t="s">
        <v>156</v>
      </c>
      <c r="D76" s="8">
        <v>500</v>
      </c>
      <c r="E76" s="8"/>
      <c r="F76" s="6"/>
      <c r="G76" s="6"/>
      <c r="H76" s="8"/>
      <c r="I76" s="6" t="s">
        <v>157</v>
      </c>
      <c r="J76" s="26"/>
    </row>
    <row r="77" ht="12.75" customHeight="1" spans="1:10">
      <c r="A77" s="6">
        <v>20</v>
      </c>
      <c r="B77" s="7" t="s">
        <v>158</v>
      </c>
      <c r="C77" s="7" t="s">
        <v>159</v>
      </c>
      <c r="D77" s="8">
        <v>100</v>
      </c>
      <c r="E77" s="8">
        <v>6050</v>
      </c>
      <c r="F77" s="7" t="s">
        <v>13</v>
      </c>
      <c r="G77" s="6">
        <v>1</v>
      </c>
      <c r="H77" s="8">
        <f>E77*G77</f>
        <v>6050</v>
      </c>
      <c r="I77" s="32" t="s">
        <v>160</v>
      </c>
      <c r="J77" s="23"/>
    </row>
    <row r="78" ht="12.75" spans="1:10">
      <c r="A78" s="6"/>
      <c r="B78" s="6"/>
      <c r="C78" s="7" t="s">
        <v>161</v>
      </c>
      <c r="D78" s="8">
        <v>500</v>
      </c>
      <c r="E78" s="8"/>
      <c r="F78" s="6"/>
      <c r="G78" s="6"/>
      <c r="H78" s="8"/>
      <c r="I78" s="32" t="s">
        <v>162</v>
      </c>
      <c r="J78" s="23"/>
    </row>
    <row r="79" ht="12.75" spans="1:10">
      <c r="A79" s="6"/>
      <c r="B79" s="6"/>
      <c r="C79" s="7" t="s">
        <v>163</v>
      </c>
      <c r="D79" s="8">
        <v>450</v>
      </c>
      <c r="E79" s="8"/>
      <c r="F79" s="6"/>
      <c r="G79" s="6"/>
      <c r="H79" s="8"/>
      <c r="I79" s="32" t="s">
        <v>164</v>
      </c>
      <c r="J79" s="23"/>
    </row>
    <row r="80" ht="12.75" spans="1:10">
      <c r="A80" s="6"/>
      <c r="B80" s="6"/>
      <c r="C80" s="7" t="s">
        <v>165</v>
      </c>
      <c r="D80" s="8">
        <v>1600</v>
      </c>
      <c r="E80" s="8"/>
      <c r="F80" s="6"/>
      <c r="G80" s="6"/>
      <c r="H80" s="8"/>
      <c r="I80" s="32" t="s">
        <v>166</v>
      </c>
      <c r="J80" s="23"/>
    </row>
    <row r="81" ht="12.75" spans="1:10">
      <c r="A81" s="6"/>
      <c r="B81" s="6"/>
      <c r="C81" s="7" t="s">
        <v>167</v>
      </c>
      <c r="D81" s="8">
        <v>1600</v>
      </c>
      <c r="E81" s="8"/>
      <c r="F81" s="6"/>
      <c r="G81" s="6"/>
      <c r="H81" s="8"/>
      <c r="I81" s="32" t="s">
        <v>168</v>
      </c>
      <c r="J81" s="23"/>
    </row>
    <row r="82" s="1" customFormat="1" ht="12.75" spans="1:10">
      <c r="A82" s="6"/>
      <c r="B82" s="6"/>
      <c r="C82" s="7" t="s">
        <v>169</v>
      </c>
      <c r="D82" s="8">
        <v>1000</v>
      </c>
      <c r="E82" s="8"/>
      <c r="F82" s="6"/>
      <c r="G82" s="6"/>
      <c r="H82" s="8"/>
      <c r="I82" s="32" t="s">
        <v>170</v>
      </c>
      <c r="J82" s="26"/>
    </row>
    <row r="83" ht="12.75" spans="1:10">
      <c r="A83" s="6"/>
      <c r="B83" s="6"/>
      <c r="C83" s="7" t="s">
        <v>171</v>
      </c>
      <c r="D83" s="8">
        <v>800</v>
      </c>
      <c r="E83" s="8"/>
      <c r="F83" s="6"/>
      <c r="G83" s="6"/>
      <c r="H83" s="8"/>
      <c r="I83" s="32" t="s">
        <v>172</v>
      </c>
      <c r="J83" s="23"/>
    </row>
    <row r="84" ht="12.75" customHeight="1" spans="1:10">
      <c r="A84" s="6">
        <v>21</v>
      </c>
      <c r="B84" s="7" t="s">
        <v>173</v>
      </c>
      <c r="C84" s="7" t="s">
        <v>159</v>
      </c>
      <c r="D84" s="8">
        <v>100</v>
      </c>
      <c r="E84" s="8">
        <v>6050</v>
      </c>
      <c r="F84" s="7" t="s">
        <v>13</v>
      </c>
      <c r="G84" s="6">
        <v>1</v>
      </c>
      <c r="H84" s="8">
        <f>E84*G84</f>
        <v>6050</v>
      </c>
      <c r="I84" s="32" t="s">
        <v>160</v>
      </c>
      <c r="J84" s="23"/>
    </row>
    <row r="85" ht="12.75" spans="1:10">
      <c r="A85" s="6"/>
      <c r="B85" s="6"/>
      <c r="C85" s="7" t="s">
        <v>161</v>
      </c>
      <c r="D85" s="8">
        <v>500</v>
      </c>
      <c r="E85" s="8"/>
      <c r="F85" s="6"/>
      <c r="G85" s="6"/>
      <c r="H85" s="8"/>
      <c r="I85" s="32" t="s">
        <v>162</v>
      </c>
      <c r="J85" s="23"/>
    </row>
    <row r="86" ht="12.75" spans="1:10">
      <c r="A86" s="6"/>
      <c r="B86" s="6"/>
      <c r="C86" s="7" t="s">
        <v>174</v>
      </c>
      <c r="D86" s="8">
        <v>450</v>
      </c>
      <c r="E86" s="8"/>
      <c r="F86" s="6"/>
      <c r="G86" s="6"/>
      <c r="H86" s="8"/>
      <c r="I86" s="32" t="s">
        <v>164</v>
      </c>
      <c r="J86" s="23"/>
    </row>
    <row r="87" ht="12.75" spans="1:10">
      <c r="A87" s="6"/>
      <c r="B87" s="6"/>
      <c r="C87" s="7" t="s">
        <v>165</v>
      </c>
      <c r="D87" s="8">
        <v>1600</v>
      </c>
      <c r="E87" s="8"/>
      <c r="F87" s="6"/>
      <c r="G87" s="6"/>
      <c r="H87" s="8"/>
      <c r="I87" s="32" t="s">
        <v>166</v>
      </c>
      <c r="J87" s="23"/>
    </row>
    <row r="88" ht="12.75" spans="1:10">
      <c r="A88" s="6"/>
      <c r="B88" s="6"/>
      <c r="C88" s="7" t="s">
        <v>167</v>
      </c>
      <c r="D88" s="8">
        <v>1600</v>
      </c>
      <c r="E88" s="8"/>
      <c r="F88" s="6"/>
      <c r="G88" s="6"/>
      <c r="H88" s="8"/>
      <c r="I88" s="32" t="s">
        <v>168</v>
      </c>
      <c r="J88" s="23"/>
    </row>
    <row r="89" ht="12.75" spans="1:10">
      <c r="A89" s="6"/>
      <c r="B89" s="6"/>
      <c r="C89" s="7" t="s">
        <v>169</v>
      </c>
      <c r="D89" s="8">
        <v>1000</v>
      </c>
      <c r="E89" s="8"/>
      <c r="F89" s="6"/>
      <c r="G89" s="6"/>
      <c r="H89" s="8"/>
      <c r="I89" s="32" t="s">
        <v>170</v>
      </c>
      <c r="J89" s="23"/>
    </row>
    <row r="90" ht="12.75" spans="1:10">
      <c r="A90" s="6"/>
      <c r="B90" s="6"/>
      <c r="C90" s="7" t="s">
        <v>171</v>
      </c>
      <c r="D90" s="8">
        <v>800</v>
      </c>
      <c r="E90" s="8"/>
      <c r="F90" s="6"/>
      <c r="G90" s="6"/>
      <c r="H90" s="8"/>
      <c r="I90" s="32" t="s">
        <v>172</v>
      </c>
      <c r="J90" s="23"/>
    </row>
    <row r="91" ht="12.75" customHeight="1" spans="1:10">
      <c r="A91" s="6">
        <v>22</v>
      </c>
      <c r="B91" s="7" t="s">
        <v>175</v>
      </c>
      <c r="C91" s="7" t="s">
        <v>159</v>
      </c>
      <c r="D91" s="8">
        <v>100</v>
      </c>
      <c r="E91" s="8">
        <v>6050</v>
      </c>
      <c r="F91" s="7" t="s">
        <v>13</v>
      </c>
      <c r="G91" s="6">
        <v>1</v>
      </c>
      <c r="H91" s="8">
        <f>E91*G91</f>
        <v>6050</v>
      </c>
      <c r="I91" s="32" t="s">
        <v>160</v>
      </c>
      <c r="J91" s="23"/>
    </row>
    <row r="92" ht="12.75" spans="1:10">
      <c r="A92" s="6"/>
      <c r="B92" s="6"/>
      <c r="C92" s="7" t="s">
        <v>161</v>
      </c>
      <c r="D92" s="8">
        <v>500</v>
      </c>
      <c r="E92" s="8"/>
      <c r="F92" s="6"/>
      <c r="G92" s="6"/>
      <c r="H92" s="8"/>
      <c r="I92" s="32" t="s">
        <v>162</v>
      </c>
      <c r="J92" s="23"/>
    </row>
    <row r="93" ht="12.75" spans="1:10">
      <c r="A93" s="6"/>
      <c r="B93" s="6"/>
      <c r="C93" s="7" t="s">
        <v>174</v>
      </c>
      <c r="D93" s="8">
        <v>450</v>
      </c>
      <c r="E93" s="8"/>
      <c r="F93" s="6"/>
      <c r="G93" s="6"/>
      <c r="H93" s="8"/>
      <c r="I93" s="32" t="s">
        <v>164</v>
      </c>
      <c r="J93" s="23"/>
    </row>
    <row r="94" ht="12.75" spans="1:10">
      <c r="A94" s="6"/>
      <c r="B94" s="6"/>
      <c r="C94" s="7" t="s">
        <v>165</v>
      </c>
      <c r="D94" s="8">
        <v>1600</v>
      </c>
      <c r="E94" s="8"/>
      <c r="F94" s="6"/>
      <c r="G94" s="6"/>
      <c r="H94" s="8"/>
      <c r="I94" s="32" t="s">
        <v>166</v>
      </c>
      <c r="J94" s="23"/>
    </row>
    <row r="95" ht="12.75" spans="1:10">
      <c r="A95" s="6"/>
      <c r="B95" s="6"/>
      <c r="C95" s="7" t="s">
        <v>167</v>
      </c>
      <c r="D95" s="8">
        <v>1600</v>
      </c>
      <c r="E95" s="8"/>
      <c r="F95" s="6"/>
      <c r="G95" s="6"/>
      <c r="H95" s="8"/>
      <c r="I95" s="32" t="s">
        <v>168</v>
      </c>
      <c r="J95" s="23"/>
    </row>
    <row r="96" ht="12.75" spans="1:10">
      <c r="A96" s="6"/>
      <c r="B96" s="6"/>
      <c r="C96" s="7" t="s">
        <v>169</v>
      </c>
      <c r="D96" s="8">
        <v>1000</v>
      </c>
      <c r="E96" s="8"/>
      <c r="F96" s="6"/>
      <c r="G96" s="6"/>
      <c r="H96" s="8"/>
      <c r="I96" s="32" t="s">
        <v>170</v>
      </c>
      <c r="J96" s="23"/>
    </row>
    <row r="97" ht="12.75" spans="1:10">
      <c r="A97" s="6"/>
      <c r="B97" s="6"/>
      <c r="C97" s="7" t="s">
        <v>171</v>
      </c>
      <c r="D97" s="8">
        <v>800</v>
      </c>
      <c r="E97" s="8"/>
      <c r="F97" s="6"/>
      <c r="G97" s="6"/>
      <c r="H97" s="8"/>
      <c r="I97" s="32" t="s">
        <v>172</v>
      </c>
      <c r="J97" s="23"/>
    </row>
    <row r="98" ht="12.75" customHeight="1" spans="1:10">
      <c r="A98" s="28">
        <v>23</v>
      </c>
      <c r="B98" s="7" t="s">
        <v>176</v>
      </c>
      <c r="C98" s="7" t="s">
        <v>169</v>
      </c>
      <c r="D98" s="8">
        <v>1000</v>
      </c>
      <c r="E98" s="8">
        <v>6900</v>
      </c>
      <c r="F98" s="7" t="s">
        <v>13</v>
      </c>
      <c r="G98" s="6">
        <v>1</v>
      </c>
      <c r="H98" s="8">
        <f>E98*G98</f>
        <v>6900</v>
      </c>
      <c r="I98" s="32" t="s">
        <v>170</v>
      </c>
      <c r="J98" s="23"/>
    </row>
    <row r="99" ht="12.75" spans="1:10">
      <c r="A99" s="28"/>
      <c r="B99" s="6"/>
      <c r="C99" s="7" t="s">
        <v>177</v>
      </c>
      <c r="D99" s="8">
        <v>900</v>
      </c>
      <c r="E99" s="8"/>
      <c r="F99" s="6"/>
      <c r="G99" s="6"/>
      <c r="H99" s="8"/>
      <c r="I99" s="32" t="s">
        <v>164</v>
      </c>
      <c r="J99" s="23"/>
    </row>
    <row r="100" ht="12.75" spans="1:10">
      <c r="A100" s="28"/>
      <c r="B100" s="6"/>
      <c r="C100" s="7" t="s">
        <v>165</v>
      </c>
      <c r="D100" s="8">
        <v>1600</v>
      </c>
      <c r="E100" s="8"/>
      <c r="F100" s="6"/>
      <c r="G100" s="6"/>
      <c r="H100" s="8"/>
      <c r="I100" s="32" t="s">
        <v>166</v>
      </c>
      <c r="J100" s="23"/>
    </row>
    <row r="101" ht="12.75" spans="1:10">
      <c r="A101" s="28"/>
      <c r="B101" s="6"/>
      <c r="C101" s="7" t="s">
        <v>167</v>
      </c>
      <c r="D101" s="8">
        <v>1600</v>
      </c>
      <c r="E101" s="8"/>
      <c r="F101" s="6"/>
      <c r="G101" s="6"/>
      <c r="H101" s="8"/>
      <c r="I101" s="32" t="s">
        <v>168</v>
      </c>
      <c r="J101" s="23"/>
    </row>
    <row r="102" ht="12.75" spans="1:10">
      <c r="A102" s="28"/>
      <c r="B102" s="6"/>
      <c r="C102" s="7" t="s">
        <v>178</v>
      </c>
      <c r="D102" s="8">
        <v>500</v>
      </c>
      <c r="E102" s="8"/>
      <c r="F102" s="6"/>
      <c r="G102" s="6"/>
      <c r="H102" s="8"/>
      <c r="I102" s="32" t="s">
        <v>179</v>
      </c>
      <c r="J102" s="23"/>
    </row>
    <row r="103" ht="12.75" spans="1:10">
      <c r="A103" s="28"/>
      <c r="B103" s="6"/>
      <c r="C103" s="7" t="s">
        <v>180</v>
      </c>
      <c r="D103" s="8">
        <v>500</v>
      </c>
      <c r="E103" s="8"/>
      <c r="F103" s="6"/>
      <c r="G103" s="6"/>
      <c r="H103" s="8"/>
      <c r="I103" s="32" t="s">
        <v>181</v>
      </c>
      <c r="J103" s="23"/>
    </row>
    <row r="104" ht="12.75" customHeight="1" spans="1:10">
      <c r="A104" s="28">
        <v>24</v>
      </c>
      <c r="B104" s="7" t="s">
        <v>182</v>
      </c>
      <c r="C104" s="7" t="s">
        <v>183</v>
      </c>
      <c r="D104" s="8">
        <v>100</v>
      </c>
      <c r="E104" s="8">
        <v>5400</v>
      </c>
      <c r="F104" s="7" t="s">
        <v>13</v>
      </c>
      <c r="G104" s="6">
        <v>1</v>
      </c>
      <c r="H104" s="8">
        <f>E104*G104</f>
        <v>5400</v>
      </c>
      <c r="I104" s="6" t="s">
        <v>184</v>
      </c>
      <c r="J104" s="23"/>
    </row>
    <row r="105" ht="12.75" spans="1:10">
      <c r="A105" s="28"/>
      <c r="B105" s="6"/>
      <c r="C105" s="7" t="s">
        <v>185</v>
      </c>
      <c r="D105" s="8">
        <v>200</v>
      </c>
      <c r="E105" s="8"/>
      <c r="F105" s="6"/>
      <c r="G105" s="6"/>
      <c r="H105" s="8"/>
      <c r="I105" s="6" t="s">
        <v>186</v>
      </c>
      <c r="J105" s="23"/>
    </row>
    <row r="106" ht="12.75" spans="1:10">
      <c r="A106" s="28"/>
      <c r="B106" s="6"/>
      <c r="C106" s="7" t="s">
        <v>187</v>
      </c>
      <c r="D106" s="8">
        <v>400</v>
      </c>
      <c r="E106" s="8"/>
      <c r="F106" s="6"/>
      <c r="G106" s="6"/>
      <c r="H106" s="8"/>
      <c r="I106" s="6" t="s">
        <v>188</v>
      </c>
      <c r="J106" s="23"/>
    </row>
    <row r="107" s="1" customFormat="1" ht="12.75" spans="1:10">
      <c r="A107" s="28"/>
      <c r="B107" s="6"/>
      <c r="C107" s="7" t="s">
        <v>189</v>
      </c>
      <c r="D107" s="8">
        <v>700</v>
      </c>
      <c r="E107" s="8"/>
      <c r="F107" s="6"/>
      <c r="G107" s="6"/>
      <c r="H107" s="8"/>
      <c r="I107" s="6" t="s">
        <v>190</v>
      </c>
      <c r="J107" s="26"/>
    </row>
    <row r="108" ht="12.75" spans="1:10">
      <c r="A108" s="28"/>
      <c r="B108" s="6"/>
      <c r="C108" s="6" t="s">
        <v>191</v>
      </c>
      <c r="D108" s="8">
        <v>200</v>
      </c>
      <c r="E108" s="8"/>
      <c r="F108" s="6"/>
      <c r="G108" s="6"/>
      <c r="H108" s="8"/>
      <c r="I108" s="6" t="s">
        <v>192</v>
      </c>
      <c r="J108" s="23"/>
    </row>
    <row r="109" ht="12.75" spans="1:10">
      <c r="A109" s="28"/>
      <c r="B109" s="6"/>
      <c r="C109" s="7" t="s">
        <v>56</v>
      </c>
      <c r="D109" s="8">
        <v>500</v>
      </c>
      <c r="E109" s="8"/>
      <c r="F109" s="6"/>
      <c r="G109" s="6"/>
      <c r="H109" s="8"/>
      <c r="I109" s="6" t="s">
        <v>193</v>
      </c>
      <c r="J109" s="23"/>
    </row>
    <row r="110" ht="12.75" spans="1:10">
      <c r="A110" s="28"/>
      <c r="B110" s="6"/>
      <c r="C110" s="7" t="s">
        <v>91</v>
      </c>
      <c r="D110" s="8">
        <v>300</v>
      </c>
      <c r="E110" s="8"/>
      <c r="F110" s="6"/>
      <c r="G110" s="6"/>
      <c r="H110" s="8"/>
      <c r="I110" s="6" t="s">
        <v>194</v>
      </c>
      <c r="J110" s="23"/>
    </row>
    <row r="111" ht="12.75" spans="1:10">
      <c r="A111" s="28"/>
      <c r="B111" s="6"/>
      <c r="C111" s="7" t="s">
        <v>195</v>
      </c>
      <c r="D111" s="8">
        <v>2800</v>
      </c>
      <c r="E111" s="8"/>
      <c r="F111" s="6"/>
      <c r="G111" s="6"/>
      <c r="H111" s="8"/>
      <c r="I111" s="6" t="s">
        <v>196</v>
      </c>
      <c r="J111" s="23"/>
    </row>
    <row r="112" ht="12.75" spans="1:10">
      <c r="A112" s="28"/>
      <c r="B112" s="6"/>
      <c r="C112" s="7" t="s">
        <v>197</v>
      </c>
      <c r="D112" s="8">
        <v>200</v>
      </c>
      <c r="E112" s="8"/>
      <c r="F112" s="6"/>
      <c r="G112" s="6"/>
      <c r="H112" s="8"/>
      <c r="I112" s="6" t="s">
        <v>198</v>
      </c>
      <c r="J112" s="23"/>
    </row>
    <row r="113" ht="12.75" customHeight="1" spans="1:10">
      <c r="A113" s="28">
        <v>25</v>
      </c>
      <c r="B113" s="6" t="s">
        <v>199</v>
      </c>
      <c r="C113" s="7" t="s">
        <v>200</v>
      </c>
      <c r="D113" s="8">
        <v>3000</v>
      </c>
      <c r="E113" s="8">
        <v>3000</v>
      </c>
      <c r="F113" s="7" t="s">
        <v>13</v>
      </c>
      <c r="G113" s="6">
        <v>2</v>
      </c>
      <c r="H113" s="8">
        <f>G113*E113</f>
        <v>6000</v>
      </c>
      <c r="I113" s="6" t="s">
        <v>201</v>
      </c>
      <c r="J113" s="23"/>
    </row>
    <row r="114" ht="12.75" spans="1:10">
      <c r="A114" s="28"/>
      <c r="B114" s="6"/>
      <c r="C114" s="24"/>
      <c r="D114" s="29"/>
      <c r="E114" s="8"/>
      <c r="F114" s="6"/>
      <c r="G114" s="6"/>
      <c r="H114" s="8"/>
      <c r="I114" s="6"/>
      <c r="J114" s="23"/>
    </row>
    <row r="115" s="1" customFormat="1" ht="12.75" customHeight="1" spans="1:10">
      <c r="A115" s="30">
        <v>26</v>
      </c>
      <c r="B115" s="7" t="s">
        <v>202</v>
      </c>
      <c r="C115" s="7" t="s">
        <v>203</v>
      </c>
      <c r="D115" s="8" t="s">
        <v>204</v>
      </c>
      <c r="E115" s="8">
        <v>18800</v>
      </c>
      <c r="F115" s="7" t="s">
        <v>13</v>
      </c>
      <c r="G115" s="9">
        <v>1</v>
      </c>
      <c r="H115" s="8">
        <v>18800</v>
      </c>
      <c r="I115" s="6" t="s">
        <v>205</v>
      </c>
      <c r="J115" s="26"/>
    </row>
    <row r="116" customHeight="1" spans="1:10">
      <c r="A116" s="30"/>
      <c r="B116" s="6"/>
      <c r="C116" s="7" t="s">
        <v>200</v>
      </c>
      <c r="D116" s="8">
        <v>3000</v>
      </c>
      <c r="E116" s="8"/>
      <c r="F116" s="6"/>
      <c r="G116" s="6"/>
      <c r="H116" s="8"/>
      <c r="I116" s="6" t="s">
        <v>201</v>
      </c>
      <c r="J116" s="23"/>
    </row>
    <row r="117" ht="12.75" spans="1:10">
      <c r="A117" s="30"/>
      <c r="B117" s="6"/>
      <c r="C117" s="7" t="s">
        <v>206</v>
      </c>
      <c r="D117" s="8">
        <v>300</v>
      </c>
      <c r="E117" s="8"/>
      <c r="F117" s="6"/>
      <c r="G117" s="6"/>
      <c r="H117" s="8"/>
      <c r="I117" s="6" t="s">
        <v>207</v>
      </c>
      <c r="J117" s="23"/>
    </row>
    <row r="118" ht="12.75" spans="1:10">
      <c r="A118" s="30"/>
      <c r="B118" s="6"/>
      <c r="C118" s="7" t="s">
        <v>208</v>
      </c>
      <c r="D118" s="8">
        <v>500</v>
      </c>
      <c r="E118" s="8"/>
      <c r="F118" s="6"/>
      <c r="G118" s="6"/>
      <c r="H118" s="8"/>
      <c r="I118" s="6" t="s">
        <v>209</v>
      </c>
      <c r="J118" s="23"/>
    </row>
    <row r="119" ht="12.75" spans="1:10">
      <c r="A119" s="30"/>
      <c r="B119" s="6"/>
      <c r="C119" s="7" t="s">
        <v>210</v>
      </c>
      <c r="D119" s="8">
        <v>500</v>
      </c>
      <c r="E119" s="8"/>
      <c r="F119" s="6"/>
      <c r="G119" s="6"/>
      <c r="H119" s="8"/>
      <c r="I119" s="6" t="s">
        <v>211</v>
      </c>
      <c r="J119" s="23"/>
    </row>
    <row r="120" ht="12.75" spans="1:10">
      <c r="A120" s="30"/>
      <c r="B120" s="6"/>
      <c r="C120" s="7" t="s">
        <v>212</v>
      </c>
      <c r="D120" s="8">
        <v>500</v>
      </c>
      <c r="E120" s="8"/>
      <c r="F120" s="6"/>
      <c r="G120" s="6"/>
      <c r="H120" s="8"/>
      <c r="I120" s="6" t="s">
        <v>213</v>
      </c>
      <c r="J120" s="23"/>
    </row>
    <row r="121" s="1" customFormat="1" ht="12.75" spans="1:10">
      <c r="A121" s="30"/>
      <c r="B121" s="6"/>
      <c r="C121" s="7" t="s">
        <v>214</v>
      </c>
      <c r="D121" s="8">
        <v>2000</v>
      </c>
      <c r="E121" s="8"/>
      <c r="F121" s="6"/>
      <c r="G121" s="6"/>
      <c r="H121" s="8"/>
      <c r="I121" s="6" t="s">
        <v>215</v>
      </c>
      <c r="J121" s="26"/>
    </row>
    <row r="122" ht="12.75" customHeight="1" spans="1:10">
      <c r="A122" s="31">
        <v>27</v>
      </c>
      <c r="B122" s="7" t="s">
        <v>216</v>
      </c>
      <c r="C122" s="7" t="s">
        <v>206</v>
      </c>
      <c r="D122" s="8">
        <v>300</v>
      </c>
      <c r="E122" s="8">
        <v>5300</v>
      </c>
      <c r="F122" s="7" t="s">
        <v>13</v>
      </c>
      <c r="G122" s="6">
        <v>0</v>
      </c>
      <c r="H122" s="8">
        <v>5300</v>
      </c>
      <c r="I122" s="6" t="s">
        <v>207</v>
      </c>
      <c r="J122" s="26"/>
    </row>
    <row r="123" s="1" customFormat="1" ht="12.75" spans="1:10">
      <c r="A123" s="31"/>
      <c r="B123" s="6"/>
      <c r="C123" s="7" t="s">
        <v>214</v>
      </c>
      <c r="D123" s="8">
        <v>500</v>
      </c>
      <c r="E123" s="8"/>
      <c r="F123" s="9"/>
      <c r="G123" s="9"/>
      <c r="H123" s="8"/>
      <c r="I123" s="9" t="s">
        <v>217</v>
      </c>
      <c r="J123" s="26"/>
    </row>
    <row r="124" ht="12.75" spans="1:10">
      <c r="A124" s="31"/>
      <c r="B124" s="6"/>
      <c r="C124" s="7" t="s">
        <v>212</v>
      </c>
      <c r="D124" s="8">
        <v>500</v>
      </c>
      <c r="E124" s="8"/>
      <c r="F124" s="9"/>
      <c r="G124" s="9"/>
      <c r="H124" s="8"/>
      <c r="I124" s="6" t="s">
        <v>213</v>
      </c>
      <c r="J124" s="26"/>
    </row>
    <row r="125" ht="12.75" spans="1:10">
      <c r="A125" s="31"/>
      <c r="B125" s="6"/>
      <c r="C125" s="7" t="s">
        <v>208</v>
      </c>
      <c r="D125" s="8">
        <v>500</v>
      </c>
      <c r="E125" s="8"/>
      <c r="F125" s="9"/>
      <c r="G125" s="9"/>
      <c r="H125" s="8"/>
      <c r="I125" s="6" t="s">
        <v>209</v>
      </c>
      <c r="J125" s="26"/>
    </row>
    <row r="126" ht="12.75" spans="1:10">
      <c r="A126" s="31"/>
      <c r="B126" s="6"/>
      <c r="C126" s="7" t="s">
        <v>210</v>
      </c>
      <c r="D126" s="8">
        <v>500</v>
      </c>
      <c r="E126" s="8"/>
      <c r="F126" s="9"/>
      <c r="G126" s="9"/>
      <c r="H126" s="8"/>
      <c r="I126" s="6" t="s">
        <v>211</v>
      </c>
      <c r="J126" s="26"/>
    </row>
    <row r="127" ht="12.75" spans="1:10">
      <c r="A127" s="31"/>
      <c r="B127" s="6"/>
      <c r="C127" s="7" t="s">
        <v>200</v>
      </c>
      <c r="D127" s="8">
        <v>3000</v>
      </c>
      <c r="E127" s="8"/>
      <c r="F127" s="9"/>
      <c r="G127" s="9"/>
      <c r="H127" s="8"/>
      <c r="I127" s="6" t="s">
        <v>201</v>
      </c>
      <c r="J127" s="26"/>
    </row>
    <row r="128" s="1" customFormat="1" ht="12.75" customHeight="1" spans="1:10">
      <c r="A128" s="24">
        <v>28</v>
      </c>
      <c r="B128" s="7" t="s">
        <v>218</v>
      </c>
      <c r="C128" s="7" t="s">
        <v>219</v>
      </c>
      <c r="D128" s="8">
        <v>200</v>
      </c>
      <c r="E128" s="8">
        <f>SUM(D128:D132)</f>
        <v>2200</v>
      </c>
      <c r="F128" s="7" t="s">
        <v>220</v>
      </c>
      <c r="G128" s="6">
        <v>0</v>
      </c>
      <c r="H128" s="8">
        <f>E128*G128</f>
        <v>0</v>
      </c>
      <c r="I128" s="6" t="s">
        <v>221</v>
      </c>
      <c r="J128" s="26"/>
    </row>
    <row r="129" ht="12.75" spans="1:10">
      <c r="A129" s="24"/>
      <c r="B129" s="6"/>
      <c r="C129" s="7" t="s">
        <v>222</v>
      </c>
      <c r="D129" s="8">
        <v>500</v>
      </c>
      <c r="E129" s="8"/>
      <c r="F129" s="6"/>
      <c r="G129" s="6"/>
      <c r="H129" s="8"/>
      <c r="I129" s="6" t="s">
        <v>223</v>
      </c>
      <c r="J129" s="26"/>
    </row>
    <row r="130" s="1" customFormat="1" ht="12.75" spans="1:10">
      <c r="A130" s="24"/>
      <c r="B130" s="6"/>
      <c r="C130" s="7" t="s">
        <v>224</v>
      </c>
      <c r="D130" s="8">
        <v>500</v>
      </c>
      <c r="E130" s="8"/>
      <c r="F130" s="6"/>
      <c r="G130" s="6"/>
      <c r="H130" s="8"/>
      <c r="I130" s="6" t="s">
        <v>225</v>
      </c>
      <c r="J130" s="26"/>
    </row>
    <row r="131" ht="12.75" spans="1:10">
      <c r="A131" s="24"/>
      <c r="B131" s="6"/>
      <c r="C131" s="7" t="s">
        <v>226</v>
      </c>
      <c r="D131" s="8">
        <v>500</v>
      </c>
      <c r="E131" s="8"/>
      <c r="F131" s="6"/>
      <c r="G131" s="6"/>
      <c r="H131" s="8"/>
      <c r="I131" s="6" t="s">
        <v>227</v>
      </c>
      <c r="J131" s="26"/>
    </row>
    <row r="132" s="1" customFormat="1" ht="12.75" spans="1:10">
      <c r="A132" s="24"/>
      <c r="B132" s="6"/>
      <c r="C132" s="7" t="s">
        <v>228</v>
      </c>
      <c r="D132" s="8">
        <v>500</v>
      </c>
      <c r="E132" s="8"/>
      <c r="F132" s="6"/>
      <c r="G132" s="6"/>
      <c r="H132" s="8"/>
      <c r="I132" s="6" t="s">
        <v>229</v>
      </c>
      <c r="J132" s="26"/>
    </row>
    <row r="133" ht="12.75" customHeight="1" spans="1:10">
      <c r="A133" s="24">
        <v>29</v>
      </c>
      <c r="B133" s="7" t="s">
        <v>230</v>
      </c>
      <c r="C133" s="7" t="s">
        <v>231</v>
      </c>
      <c r="D133" s="8">
        <v>100</v>
      </c>
      <c r="E133" s="8">
        <v>4370</v>
      </c>
      <c r="F133" s="6" t="s">
        <v>232</v>
      </c>
      <c r="G133" s="6">
        <v>1</v>
      </c>
      <c r="H133" s="8">
        <f>E133*G133</f>
        <v>4370</v>
      </c>
      <c r="I133" s="6" t="s">
        <v>233</v>
      </c>
      <c r="J133" s="23"/>
    </row>
    <row r="134" ht="12.75" spans="1:10">
      <c r="A134" s="24"/>
      <c r="B134" s="6"/>
      <c r="C134" s="7" t="s">
        <v>234</v>
      </c>
      <c r="D134" s="8">
        <v>150</v>
      </c>
      <c r="E134" s="8"/>
      <c r="F134" s="6"/>
      <c r="G134" s="6"/>
      <c r="H134" s="8"/>
      <c r="I134" s="6" t="s">
        <v>235</v>
      </c>
      <c r="J134" s="23"/>
    </row>
    <row r="135" ht="12.75" spans="1:10">
      <c r="A135" s="24"/>
      <c r="B135" s="6"/>
      <c r="C135" s="7" t="s">
        <v>236</v>
      </c>
      <c r="D135" s="8">
        <v>320</v>
      </c>
      <c r="E135" s="8"/>
      <c r="F135" s="6"/>
      <c r="G135" s="6"/>
      <c r="H135" s="8"/>
      <c r="I135" s="6" t="s">
        <v>237</v>
      </c>
      <c r="J135" s="23"/>
    </row>
    <row r="136" ht="12.75" spans="1:10">
      <c r="A136" s="24"/>
      <c r="B136" s="6"/>
      <c r="C136" s="7" t="s">
        <v>238</v>
      </c>
      <c r="D136" s="8">
        <v>800</v>
      </c>
      <c r="E136" s="8"/>
      <c r="F136" s="6"/>
      <c r="G136" s="6"/>
      <c r="H136" s="8"/>
      <c r="I136" s="6" t="s">
        <v>239</v>
      </c>
      <c r="J136" s="23"/>
    </row>
    <row r="137" ht="24" spans="1:10">
      <c r="A137" s="24"/>
      <c r="B137" s="6"/>
      <c r="C137" s="7" t="s">
        <v>240</v>
      </c>
      <c r="D137" s="8">
        <v>3000</v>
      </c>
      <c r="E137" s="8"/>
      <c r="F137" s="6"/>
      <c r="G137" s="6"/>
      <c r="H137" s="8"/>
      <c r="I137" s="6" t="s">
        <v>241</v>
      </c>
      <c r="J137" s="23"/>
    </row>
    <row r="138" ht="12.75" customHeight="1" spans="1:10">
      <c r="A138" s="24">
        <v>30</v>
      </c>
      <c r="B138" s="7" t="s">
        <v>242</v>
      </c>
      <c r="C138" s="7" t="s">
        <v>243</v>
      </c>
      <c r="D138" s="14">
        <v>3000</v>
      </c>
      <c r="E138" s="14">
        <v>3000</v>
      </c>
      <c r="F138" s="7" t="s">
        <v>244</v>
      </c>
      <c r="G138" s="6">
        <v>0</v>
      </c>
      <c r="H138" s="8">
        <f>E138*G138</f>
        <v>0</v>
      </c>
      <c r="I138" s="6" t="s">
        <v>201</v>
      </c>
      <c r="J138" s="26"/>
    </row>
    <row r="139" ht="12.75" spans="1:10">
      <c r="A139" s="24"/>
      <c r="B139" s="6"/>
      <c r="C139" s="24"/>
      <c r="D139" s="29"/>
      <c r="E139" s="14"/>
      <c r="F139" s="6"/>
      <c r="G139" s="6"/>
      <c r="H139" s="8"/>
      <c r="I139" s="6"/>
      <c r="J139" s="26"/>
    </row>
    <row r="140" ht="12.75" customHeight="1" spans="1:10">
      <c r="A140" s="25">
        <v>31</v>
      </c>
      <c r="B140" s="7" t="s">
        <v>245</v>
      </c>
      <c r="C140" s="7" t="s">
        <v>101</v>
      </c>
      <c r="D140" s="8">
        <v>300</v>
      </c>
      <c r="E140" s="8">
        <f>SUM(D140:D143)</f>
        <v>2300</v>
      </c>
      <c r="F140" s="7" t="s">
        <v>244</v>
      </c>
      <c r="G140" s="6">
        <v>4</v>
      </c>
      <c r="H140" s="8">
        <f>E140*G140</f>
        <v>9200</v>
      </c>
      <c r="I140" s="6" t="s">
        <v>246</v>
      </c>
      <c r="J140" s="23"/>
    </row>
    <row r="141" ht="12.75" spans="1:10">
      <c r="A141" s="25"/>
      <c r="B141" s="6"/>
      <c r="C141" s="7" t="s">
        <v>247</v>
      </c>
      <c r="D141" s="8">
        <v>500</v>
      </c>
      <c r="E141" s="8"/>
      <c r="F141" s="6"/>
      <c r="G141" s="6"/>
      <c r="H141" s="8"/>
      <c r="I141" s="6" t="s">
        <v>248</v>
      </c>
      <c r="J141" s="23"/>
    </row>
    <row r="142" ht="12.75" spans="1:10">
      <c r="A142" s="25"/>
      <c r="B142" s="6"/>
      <c r="C142" s="7" t="s">
        <v>249</v>
      </c>
      <c r="D142" s="8">
        <v>500</v>
      </c>
      <c r="E142" s="8"/>
      <c r="F142" s="6"/>
      <c r="G142" s="6"/>
      <c r="H142" s="8"/>
      <c r="I142" s="6" t="s">
        <v>250</v>
      </c>
      <c r="J142" s="23"/>
    </row>
    <row r="143" ht="12.75" spans="1:10">
      <c r="A143" s="25"/>
      <c r="B143" s="6"/>
      <c r="C143" s="7" t="s">
        <v>251</v>
      </c>
      <c r="D143" s="8">
        <v>1000</v>
      </c>
      <c r="E143" s="8"/>
      <c r="F143" s="6"/>
      <c r="G143" s="6"/>
      <c r="H143" s="8"/>
      <c r="I143" s="6" t="s">
        <v>252</v>
      </c>
      <c r="J143" s="23"/>
    </row>
    <row r="144" ht="12.75" customHeight="1" spans="1:10">
      <c r="A144" s="24">
        <v>32</v>
      </c>
      <c r="B144" s="7" t="s">
        <v>253</v>
      </c>
      <c r="C144" s="7" t="s">
        <v>254</v>
      </c>
      <c r="D144" s="8">
        <v>100</v>
      </c>
      <c r="E144" s="8">
        <v>11400</v>
      </c>
      <c r="F144" s="7" t="s">
        <v>13</v>
      </c>
      <c r="G144" s="6">
        <v>1</v>
      </c>
      <c r="H144" s="8">
        <v>11200</v>
      </c>
      <c r="I144" s="6" t="s">
        <v>255</v>
      </c>
      <c r="J144" s="23"/>
    </row>
    <row r="145" ht="12.75" spans="1:10">
      <c r="A145" s="24"/>
      <c r="B145" s="6"/>
      <c r="C145" s="7" t="s">
        <v>256</v>
      </c>
      <c r="D145" s="8">
        <v>100</v>
      </c>
      <c r="E145" s="8"/>
      <c r="F145" s="6"/>
      <c r="G145" s="6"/>
      <c r="H145" s="8"/>
      <c r="I145" s="6" t="s">
        <v>257</v>
      </c>
      <c r="J145" s="23"/>
    </row>
    <row r="146" ht="12.75" spans="1:10">
      <c r="A146" s="24"/>
      <c r="B146" s="6"/>
      <c r="C146" s="7" t="s">
        <v>258</v>
      </c>
      <c r="D146" s="8">
        <v>300</v>
      </c>
      <c r="E146" s="8"/>
      <c r="F146" s="6"/>
      <c r="G146" s="6"/>
      <c r="H146" s="8"/>
      <c r="I146" s="6" t="s">
        <v>259</v>
      </c>
      <c r="J146" s="23"/>
    </row>
    <row r="147" ht="12.75" spans="1:10">
      <c r="A147" s="24"/>
      <c r="B147" s="6"/>
      <c r="C147" s="7" t="s">
        <v>260</v>
      </c>
      <c r="D147" s="8">
        <v>100</v>
      </c>
      <c r="E147" s="8"/>
      <c r="F147" s="6"/>
      <c r="G147" s="6"/>
      <c r="H147" s="8"/>
      <c r="I147" s="6" t="s">
        <v>261</v>
      </c>
      <c r="J147" s="23"/>
    </row>
    <row r="148" ht="12.75" spans="1:10">
      <c r="A148" s="24"/>
      <c r="B148" s="6"/>
      <c r="C148" s="7" t="s">
        <v>185</v>
      </c>
      <c r="D148" s="8">
        <v>200</v>
      </c>
      <c r="E148" s="8"/>
      <c r="F148" s="6"/>
      <c r="G148" s="6"/>
      <c r="H148" s="8"/>
      <c r="I148" s="6" t="s">
        <v>262</v>
      </c>
      <c r="J148" s="23"/>
    </row>
    <row r="149" s="1" customFormat="1" ht="12.75" spans="1:10">
      <c r="A149" s="24"/>
      <c r="B149" s="6"/>
      <c r="C149" s="7" t="s">
        <v>226</v>
      </c>
      <c r="D149" s="8">
        <v>500</v>
      </c>
      <c r="E149" s="8"/>
      <c r="F149" s="6"/>
      <c r="G149" s="6"/>
      <c r="H149" s="8"/>
      <c r="I149" s="6" t="s">
        <v>263</v>
      </c>
      <c r="J149" s="26"/>
    </row>
    <row r="150" ht="12.75" spans="1:10">
      <c r="A150" s="24"/>
      <c r="B150" s="6"/>
      <c r="C150" s="7" t="s">
        <v>264</v>
      </c>
      <c r="D150" s="8">
        <v>300</v>
      </c>
      <c r="E150" s="8"/>
      <c r="F150" s="6"/>
      <c r="G150" s="6"/>
      <c r="H150" s="8"/>
      <c r="I150" s="6" t="s">
        <v>265</v>
      </c>
      <c r="J150" s="23"/>
    </row>
    <row r="151" ht="12.75" spans="1:10">
      <c r="A151" s="24"/>
      <c r="B151" s="6"/>
      <c r="C151" s="7" t="s">
        <v>266</v>
      </c>
      <c r="D151" s="8">
        <v>200</v>
      </c>
      <c r="E151" s="8"/>
      <c r="F151" s="6"/>
      <c r="G151" s="6"/>
      <c r="H151" s="8"/>
      <c r="I151" s="6" t="s">
        <v>267</v>
      </c>
      <c r="J151" s="23"/>
    </row>
    <row r="152" ht="12.75" spans="1:10">
      <c r="A152" s="24"/>
      <c r="B152" s="6"/>
      <c r="C152" s="7" t="s">
        <v>268</v>
      </c>
      <c r="D152" s="8">
        <v>800</v>
      </c>
      <c r="E152" s="8"/>
      <c r="F152" s="6"/>
      <c r="G152" s="6"/>
      <c r="H152" s="8"/>
      <c r="I152" s="6" t="s">
        <v>269</v>
      </c>
      <c r="J152" s="23"/>
    </row>
    <row r="153" s="1" customFormat="1" ht="12.75" spans="1:10">
      <c r="A153" s="24"/>
      <c r="B153" s="6"/>
      <c r="C153" s="7" t="s">
        <v>197</v>
      </c>
      <c r="D153" s="8">
        <v>200</v>
      </c>
      <c r="E153" s="8"/>
      <c r="F153" s="6"/>
      <c r="G153" s="6"/>
      <c r="H153" s="8"/>
      <c r="I153" s="6" t="s">
        <v>270</v>
      </c>
      <c r="J153" s="26"/>
    </row>
    <row r="154" s="1" customFormat="1" ht="12.75" spans="1:10">
      <c r="A154" s="24"/>
      <c r="B154" s="6"/>
      <c r="C154" s="7" t="s">
        <v>271</v>
      </c>
      <c r="D154" s="8">
        <v>4000</v>
      </c>
      <c r="E154" s="8"/>
      <c r="F154" s="6"/>
      <c r="G154" s="6"/>
      <c r="H154" s="8"/>
      <c r="I154" s="6" t="s">
        <v>272</v>
      </c>
      <c r="J154" s="26"/>
    </row>
    <row r="155" ht="12.75" spans="1:10">
      <c r="A155" s="24"/>
      <c r="B155" s="6"/>
      <c r="C155" s="7" t="s">
        <v>273</v>
      </c>
      <c r="D155" s="8">
        <v>4600</v>
      </c>
      <c r="E155" s="8"/>
      <c r="F155" s="6"/>
      <c r="G155" s="6"/>
      <c r="H155" s="8"/>
      <c r="I155" s="6" t="s">
        <v>274</v>
      </c>
      <c r="J155" s="23"/>
    </row>
    <row r="156" ht="12.75" customHeight="1" spans="1:10">
      <c r="A156" s="24">
        <v>33</v>
      </c>
      <c r="B156" s="7" t="s">
        <v>275</v>
      </c>
      <c r="C156" s="7" t="s">
        <v>254</v>
      </c>
      <c r="D156" s="8">
        <v>100</v>
      </c>
      <c r="E156" s="8">
        <v>2000</v>
      </c>
      <c r="F156" s="7" t="s">
        <v>13</v>
      </c>
      <c r="G156" s="6">
        <v>1</v>
      </c>
      <c r="H156" s="8">
        <f>E156*G156</f>
        <v>2000</v>
      </c>
      <c r="I156" s="6" t="s">
        <v>255</v>
      </c>
      <c r="J156" s="23"/>
    </row>
    <row r="157" ht="12.75" spans="1:10">
      <c r="A157" s="24"/>
      <c r="B157" s="6"/>
      <c r="C157" s="7" t="s">
        <v>256</v>
      </c>
      <c r="D157" s="8">
        <v>100</v>
      </c>
      <c r="E157" s="8"/>
      <c r="F157" s="6"/>
      <c r="G157" s="6"/>
      <c r="H157" s="8"/>
      <c r="I157" s="6" t="s">
        <v>257</v>
      </c>
      <c r="J157" s="23"/>
    </row>
    <row r="158" ht="12.75" spans="1:10">
      <c r="A158" s="24"/>
      <c r="B158" s="6"/>
      <c r="C158" s="7" t="s">
        <v>185</v>
      </c>
      <c r="D158" s="8">
        <v>200</v>
      </c>
      <c r="E158" s="8"/>
      <c r="F158" s="6"/>
      <c r="G158" s="6"/>
      <c r="H158" s="8"/>
      <c r="I158" s="6" t="s">
        <v>262</v>
      </c>
      <c r="J158" s="23"/>
    </row>
    <row r="159" s="1" customFormat="1" ht="12.75" spans="1:10">
      <c r="A159" s="24"/>
      <c r="B159" s="6"/>
      <c r="C159" s="7" t="s">
        <v>187</v>
      </c>
      <c r="D159" s="8">
        <v>400</v>
      </c>
      <c r="E159" s="8"/>
      <c r="F159" s="6"/>
      <c r="G159" s="6"/>
      <c r="H159" s="8"/>
      <c r="I159" s="6" t="s">
        <v>276</v>
      </c>
      <c r="J159" s="26"/>
    </row>
    <row r="160" ht="12.75" spans="1:10">
      <c r="A160" s="24"/>
      <c r="B160" s="6"/>
      <c r="C160" s="7" t="s">
        <v>277</v>
      </c>
      <c r="D160" s="8">
        <v>300</v>
      </c>
      <c r="E160" s="8"/>
      <c r="F160" s="6"/>
      <c r="G160" s="6"/>
      <c r="H160" s="8"/>
      <c r="I160" s="6" t="s">
        <v>278</v>
      </c>
      <c r="J160" s="23"/>
    </row>
    <row r="161" s="1" customFormat="1" ht="12.75" spans="1:10">
      <c r="A161" s="24"/>
      <c r="B161" s="6"/>
      <c r="C161" s="7" t="s">
        <v>189</v>
      </c>
      <c r="D161" s="8">
        <v>700</v>
      </c>
      <c r="E161" s="8"/>
      <c r="F161" s="6"/>
      <c r="G161" s="6"/>
      <c r="H161" s="8"/>
      <c r="I161" s="6" t="s">
        <v>279</v>
      </c>
      <c r="J161" s="26"/>
    </row>
    <row r="162" ht="12.75" spans="1:10">
      <c r="A162" s="24"/>
      <c r="B162" s="6"/>
      <c r="C162" s="7" t="s">
        <v>197</v>
      </c>
      <c r="D162" s="8">
        <v>200</v>
      </c>
      <c r="E162" s="8"/>
      <c r="F162" s="6"/>
      <c r="G162" s="6"/>
      <c r="H162" s="8"/>
      <c r="I162" s="6" t="s">
        <v>270</v>
      </c>
      <c r="J162" s="23"/>
    </row>
    <row r="163" s="1" customFormat="1" ht="12.75" customHeight="1" spans="1:10">
      <c r="A163" s="31">
        <v>34</v>
      </c>
      <c r="B163" s="7" t="s">
        <v>280</v>
      </c>
      <c r="C163" s="7" t="s">
        <v>281</v>
      </c>
      <c r="D163" s="8">
        <v>200</v>
      </c>
      <c r="E163" s="8">
        <v>2400</v>
      </c>
      <c r="F163" s="7" t="s">
        <v>13</v>
      </c>
      <c r="G163" s="9">
        <v>5</v>
      </c>
      <c r="H163" s="8">
        <f>E163*G163</f>
        <v>12000</v>
      </c>
      <c r="I163" s="6" t="s">
        <v>282</v>
      </c>
      <c r="J163" s="26"/>
    </row>
    <row r="164" ht="12.75" spans="1:10">
      <c r="A164" s="31"/>
      <c r="B164" s="6"/>
      <c r="C164" s="7" t="s">
        <v>101</v>
      </c>
      <c r="D164" s="8">
        <v>200</v>
      </c>
      <c r="E164" s="8"/>
      <c r="F164" s="6"/>
      <c r="G164" s="9"/>
      <c r="H164" s="8"/>
      <c r="I164" s="6" t="s">
        <v>283</v>
      </c>
      <c r="J164" s="23"/>
    </row>
    <row r="165" s="1" customFormat="1" ht="12.75" spans="1:10">
      <c r="A165" s="31"/>
      <c r="B165" s="6"/>
      <c r="C165" s="7" t="s">
        <v>284</v>
      </c>
      <c r="D165" s="8">
        <v>500</v>
      </c>
      <c r="E165" s="8"/>
      <c r="F165" s="6"/>
      <c r="G165" s="9"/>
      <c r="H165" s="8"/>
      <c r="I165" s="6" t="s">
        <v>285</v>
      </c>
      <c r="J165" s="26"/>
    </row>
    <row r="166" ht="12.75" spans="1:10">
      <c r="A166" s="31"/>
      <c r="B166" s="6"/>
      <c r="C166" s="7" t="s">
        <v>286</v>
      </c>
      <c r="D166" s="8">
        <v>500</v>
      </c>
      <c r="E166" s="8"/>
      <c r="F166" s="6"/>
      <c r="G166" s="9"/>
      <c r="H166" s="8"/>
      <c r="I166" s="6" t="s">
        <v>287</v>
      </c>
      <c r="J166" s="23"/>
    </row>
    <row r="167" ht="12.75" spans="1:10">
      <c r="A167" s="31"/>
      <c r="B167" s="6"/>
      <c r="C167" s="7" t="s">
        <v>251</v>
      </c>
      <c r="D167" s="8">
        <v>1000</v>
      </c>
      <c r="E167" s="8"/>
      <c r="F167" s="6"/>
      <c r="G167" s="9"/>
      <c r="H167" s="8"/>
      <c r="I167" s="6" t="s">
        <v>288</v>
      </c>
      <c r="J167" s="23"/>
    </row>
    <row r="168" s="1" customFormat="1" ht="12.75" customHeight="1" spans="1:10">
      <c r="A168" s="31">
        <v>35</v>
      </c>
      <c r="B168" s="7" t="s">
        <v>289</v>
      </c>
      <c r="C168" s="33" t="s">
        <v>290</v>
      </c>
      <c r="D168" s="18">
        <v>1000</v>
      </c>
      <c r="E168" s="8">
        <v>3400</v>
      </c>
      <c r="F168" s="7" t="s">
        <v>291</v>
      </c>
      <c r="G168" s="6">
        <v>0</v>
      </c>
      <c r="H168" s="8">
        <v>3400</v>
      </c>
      <c r="I168" s="6" t="s">
        <v>292</v>
      </c>
      <c r="J168" s="26"/>
    </row>
    <row r="169" s="1" customFormat="1" ht="12.75" spans="1:10">
      <c r="A169" s="31"/>
      <c r="B169" s="6"/>
      <c r="C169" s="33" t="s">
        <v>293</v>
      </c>
      <c r="D169" s="18">
        <v>500</v>
      </c>
      <c r="E169" s="8"/>
      <c r="F169" s="6"/>
      <c r="G169" s="6"/>
      <c r="H169" s="8"/>
      <c r="I169" s="6" t="s">
        <v>294</v>
      </c>
      <c r="J169" s="26"/>
    </row>
    <row r="170" ht="12.75" spans="1:10">
      <c r="A170" s="31"/>
      <c r="B170" s="6"/>
      <c r="C170" s="33" t="s">
        <v>295</v>
      </c>
      <c r="D170" s="18">
        <v>400</v>
      </c>
      <c r="E170" s="8"/>
      <c r="F170" s="6"/>
      <c r="G170" s="6"/>
      <c r="H170" s="8"/>
      <c r="I170" s="6" t="s">
        <v>296</v>
      </c>
      <c r="J170" s="26"/>
    </row>
    <row r="171" ht="12.75" spans="1:10">
      <c r="A171" s="31"/>
      <c r="B171" s="6"/>
      <c r="C171" s="33" t="s">
        <v>297</v>
      </c>
      <c r="D171" s="18">
        <v>400</v>
      </c>
      <c r="E171" s="8"/>
      <c r="F171" s="6"/>
      <c r="G171" s="6"/>
      <c r="H171" s="8"/>
      <c r="I171" s="6" t="s">
        <v>298</v>
      </c>
      <c r="J171" s="26"/>
    </row>
    <row r="172" customHeight="1" spans="1:10">
      <c r="A172" s="31"/>
      <c r="B172" s="6"/>
      <c r="C172" s="33" t="s">
        <v>299</v>
      </c>
      <c r="D172" s="18">
        <v>500</v>
      </c>
      <c r="E172" s="8"/>
      <c r="F172" s="6"/>
      <c r="G172" s="6"/>
      <c r="H172" s="8"/>
      <c r="I172" s="6" t="s">
        <v>300</v>
      </c>
      <c r="J172" s="26"/>
    </row>
    <row r="173" s="1" customFormat="1" ht="12.75" spans="1:10">
      <c r="A173" s="31"/>
      <c r="B173" s="6"/>
      <c r="C173" s="33" t="s">
        <v>301</v>
      </c>
      <c r="D173" s="18">
        <v>300</v>
      </c>
      <c r="E173" s="8"/>
      <c r="F173" s="6"/>
      <c r="G173" s="6"/>
      <c r="H173" s="8"/>
      <c r="I173" s="6" t="s">
        <v>302</v>
      </c>
      <c r="J173" s="26"/>
    </row>
    <row r="174" s="1" customFormat="1" ht="12.75" spans="1:10">
      <c r="A174" s="31"/>
      <c r="B174" s="6"/>
      <c r="C174" s="33" t="s">
        <v>303</v>
      </c>
      <c r="D174" s="18">
        <v>200</v>
      </c>
      <c r="E174" s="8"/>
      <c r="F174" s="6"/>
      <c r="G174" s="6"/>
      <c r="H174" s="8"/>
      <c r="I174" s="6" t="s">
        <v>304</v>
      </c>
      <c r="J174" s="26"/>
    </row>
    <row r="175" ht="12.75" spans="1:10">
      <c r="A175" s="31"/>
      <c r="B175" s="6"/>
      <c r="C175" s="33" t="s">
        <v>197</v>
      </c>
      <c r="D175" s="18">
        <v>100</v>
      </c>
      <c r="E175" s="8"/>
      <c r="F175" s="6"/>
      <c r="G175" s="6"/>
      <c r="H175" s="8"/>
      <c r="I175" s="6" t="s">
        <v>305</v>
      </c>
      <c r="J175" s="26"/>
    </row>
    <row r="176" ht="12.75" customHeight="1" spans="1:10">
      <c r="A176" s="31">
        <v>36</v>
      </c>
      <c r="B176" s="7" t="s">
        <v>306</v>
      </c>
      <c r="C176" s="7" t="s">
        <v>307</v>
      </c>
      <c r="D176" s="8">
        <v>500</v>
      </c>
      <c r="E176" s="8">
        <v>2700</v>
      </c>
      <c r="F176" s="7" t="s">
        <v>308</v>
      </c>
      <c r="G176" s="6">
        <v>1</v>
      </c>
      <c r="H176" s="8">
        <f>E176*G176</f>
        <v>2700</v>
      </c>
      <c r="I176" s="6" t="s">
        <v>309</v>
      </c>
      <c r="J176" s="23"/>
    </row>
    <row r="177" ht="24" spans="1:10">
      <c r="A177" s="31"/>
      <c r="B177" s="6"/>
      <c r="C177" s="7" t="s">
        <v>310</v>
      </c>
      <c r="D177" s="8">
        <v>300</v>
      </c>
      <c r="E177" s="8"/>
      <c r="F177" s="6"/>
      <c r="G177" s="6"/>
      <c r="H177" s="8"/>
      <c r="I177" s="6"/>
      <c r="J177" s="23"/>
    </row>
    <row r="178" ht="12.75" spans="1:10">
      <c r="A178" s="31"/>
      <c r="B178" s="6"/>
      <c r="C178" s="7" t="s">
        <v>311</v>
      </c>
      <c r="D178" s="8">
        <v>700</v>
      </c>
      <c r="E178" s="8"/>
      <c r="F178" s="6"/>
      <c r="G178" s="6"/>
      <c r="H178" s="8"/>
      <c r="I178" s="6" t="s">
        <v>312</v>
      </c>
      <c r="J178" s="23"/>
    </row>
    <row r="179" ht="12.75" spans="1:10">
      <c r="A179" s="31"/>
      <c r="B179" s="6"/>
      <c r="C179" s="7" t="s">
        <v>297</v>
      </c>
      <c r="D179" s="8">
        <v>400</v>
      </c>
      <c r="E179" s="8"/>
      <c r="F179" s="6"/>
      <c r="G179" s="6"/>
      <c r="H179" s="8"/>
      <c r="I179" s="6" t="s">
        <v>313</v>
      </c>
      <c r="J179" s="23"/>
    </row>
    <row r="180" s="1" customFormat="1" ht="24.75" spans="1:10">
      <c r="A180" s="31"/>
      <c r="B180" s="6"/>
      <c r="C180" s="7" t="s">
        <v>314</v>
      </c>
      <c r="D180" s="8">
        <v>300</v>
      </c>
      <c r="E180" s="8"/>
      <c r="F180" s="6"/>
      <c r="G180" s="6"/>
      <c r="H180" s="8"/>
      <c r="I180" s="6" t="s">
        <v>315</v>
      </c>
      <c r="J180" s="26"/>
    </row>
    <row r="181" s="1" customFormat="1" ht="12.75" spans="1:10">
      <c r="A181" s="31"/>
      <c r="B181" s="6"/>
      <c r="C181" s="7" t="s">
        <v>316</v>
      </c>
      <c r="D181" s="8">
        <v>200</v>
      </c>
      <c r="E181" s="8"/>
      <c r="F181" s="6"/>
      <c r="G181" s="6"/>
      <c r="H181" s="8"/>
      <c r="I181" s="6" t="s">
        <v>317</v>
      </c>
      <c r="J181" s="26"/>
    </row>
    <row r="182" ht="12.75" spans="1:10">
      <c r="A182" s="31"/>
      <c r="B182" s="6"/>
      <c r="C182" s="33" t="s">
        <v>197</v>
      </c>
      <c r="D182" s="18">
        <v>300</v>
      </c>
      <c r="E182" s="8"/>
      <c r="F182" s="6"/>
      <c r="G182" s="6"/>
      <c r="H182" s="8"/>
      <c r="I182" s="6" t="s">
        <v>318</v>
      </c>
      <c r="J182" s="23"/>
    </row>
    <row r="183" s="1" customFormat="1" ht="12.75" customHeight="1" spans="1:10">
      <c r="A183" s="9">
        <v>37</v>
      </c>
      <c r="B183" s="7" t="s">
        <v>319</v>
      </c>
      <c r="C183" s="7" t="s">
        <v>234</v>
      </c>
      <c r="D183" s="8">
        <v>100</v>
      </c>
      <c r="E183" s="8">
        <f>SUM(D183:D188)</f>
        <v>3800</v>
      </c>
      <c r="F183" s="7" t="s">
        <v>320</v>
      </c>
      <c r="G183" s="9">
        <v>1</v>
      </c>
      <c r="H183" s="8">
        <f>E183*G183</f>
        <v>3800</v>
      </c>
      <c r="I183" s="6" t="s">
        <v>321</v>
      </c>
      <c r="J183" s="26"/>
    </row>
    <row r="184" s="1" customFormat="1" ht="12.75" spans="1:10">
      <c r="A184" s="9"/>
      <c r="B184" s="6"/>
      <c r="C184" s="7" t="s">
        <v>322</v>
      </c>
      <c r="D184" s="8">
        <v>500</v>
      </c>
      <c r="E184" s="8"/>
      <c r="F184" s="6"/>
      <c r="G184" s="9"/>
      <c r="H184" s="8"/>
      <c r="I184" s="6" t="s">
        <v>323</v>
      </c>
      <c r="J184" s="26"/>
    </row>
    <row r="185" s="1" customFormat="1" ht="12.75" spans="1:10">
      <c r="A185" s="9"/>
      <c r="B185" s="6"/>
      <c r="C185" s="7" t="s">
        <v>324</v>
      </c>
      <c r="D185" s="8">
        <v>1000</v>
      </c>
      <c r="E185" s="8"/>
      <c r="F185" s="6"/>
      <c r="G185" s="9"/>
      <c r="H185" s="8"/>
      <c r="I185" s="6" t="s">
        <v>325</v>
      </c>
      <c r="J185" s="26"/>
    </row>
    <row r="186" s="1" customFormat="1" ht="12.75" spans="1:10">
      <c r="A186" s="9"/>
      <c r="B186" s="6"/>
      <c r="C186" s="7" t="s">
        <v>326</v>
      </c>
      <c r="D186" s="8">
        <v>1000</v>
      </c>
      <c r="E186" s="8"/>
      <c r="F186" s="6"/>
      <c r="G186" s="9"/>
      <c r="H186" s="8"/>
      <c r="I186" s="6" t="s">
        <v>327</v>
      </c>
      <c r="J186" s="26"/>
    </row>
    <row r="187" ht="12.75" spans="1:10">
      <c r="A187" s="9"/>
      <c r="B187" s="6"/>
      <c r="C187" s="7" t="s">
        <v>328</v>
      </c>
      <c r="D187" s="8">
        <v>600</v>
      </c>
      <c r="E187" s="8"/>
      <c r="F187" s="6"/>
      <c r="G187" s="9"/>
      <c r="H187" s="8"/>
      <c r="I187" s="6" t="s">
        <v>329</v>
      </c>
      <c r="J187" s="23"/>
    </row>
    <row r="188" ht="24.75" spans="1:10">
      <c r="A188" s="9"/>
      <c r="B188" s="6"/>
      <c r="C188" s="7" t="s">
        <v>330</v>
      </c>
      <c r="D188" s="8">
        <v>600</v>
      </c>
      <c r="E188" s="8"/>
      <c r="F188" s="6"/>
      <c r="G188" s="9"/>
      <c r="H188" s="8"/>
      <c r="I188" s="6" t="s">
        <v>331</v>
      </c>
      <c r="J188" s="23"/>
    </row>
    <row r="189" s="1" customFormat="1" ht="12.75" customHeight="1" spans="1:10">
      <c r="A189" s="6">
        <v>38</v>
      </c>
      <c r="B189" s="7" t="s">
        <v>332</v>
      </c>
      <c r="C189" s="7" t="s">
        <v>111</v>
      </c>
      <c r="D189" s="8">
        <v>200</v>
      </c>
      <c r="E189" s="8">
        <f>SUM(D189:D200)</f>
        <v>7100</v>
      </c>
      <c r="F189" s="7" t="s">
        <v>13</v>
      </c>
      <c r="G189" s="6">
        <v>1</v>
      </c>
      <c r="H189" s="8">
        <f>E189*G189</f>
        <v>7100</v>
      </c>
      <c r="I189" s="6" t="s">
        <v>333</v>
      </c>
      <c r="J189" s="26"/>
    </row>
    <row r="190" s="1" customFormat="1" ht="12.75" spans="1:10">
      <c r="A190" s="6"/>
      <c r="B190" s="6"/>
      <c r="C190" s="7" t="s">
        <v>334</v>
      </c>
      <c r="D190" s="8">
        <v>200</v>
      </c>
      <c r="E190" s="8"/>
      <c r="F190" s="6"/>
      <c r="G190" s="6"/>
      <c r="H190" s="8"/>
      <c r="I190" s="6" t="s">
        <v>335</v>
      </c>
      <c r="J190" s="26"/>
    </row>
    <row r="191" s="1" customFormat="1" ht="12.75" spans="1:10">
      <c r="A191" s="6"/>
      <c r="B191" s="6"/>
      <c r="C191" s="7" t="s">
        <v>336</v>
      </c>
      <c r="D191" s="8">
        <v>500</v>
      </c>
      <c r="E191" s="8"/>
      <c r="F191" s="6"/>
      <c r="G191" s="6"/>
      <c r="H191" s="8"/>
      <c r="I191" s="6" t="s">
        <v>337</v>
      </c>
      <c r="J191" s="26"/>
    </row>
    <row r="192" ht="12.75" spans="1:10">
      <c r="A192" s="6"/>
      <c r="B192" s="6"/>
      <c r="C192" s="7" t="s">
        <v>338</v>
      </c>
      <c r="D192" s="8">
        <v>500</v>
      </c>
      <c r="E192" s="8"/>
      <c r="F192" s="6"/>
      <c r="G192" s="6"/>
      <c r="H192" s="8"/>
      <c r="I192" s="6" t="s">
        <v>337</v>
      </c>
      <c r="J192" s="23"/>
    </row>
    <row r="193" ht="12.75" spans="1:10">
      <c r="A193" s="6"/>
      <c r="B193" s="6"/>
      <c r="C193" s="7" t="s">
        <v>339</v>
      </c>
      <c r="D193" s="8">
        <v>500</v>
      </c>
      <c r="E193" s="8"/>
      <c r="F193" s="6"/>
      <c r="G193" s="6"/>
      <c r="H193" s="8"/>
      <c r="I193" s="6" t="s">
        <v>340</v>
      </c>
      <c r="J193" s="23"/>
    </row>
    <row r="194" s="1" customFormat="1" ht="12.75" spans="1:10">
      <c r="A194" s="6"/>
      <c r="B194" s="6"/>
      <c r="C194" s="7" t="s">
        <v>341</v>
      </c>
      <c r="D194" s="8">
        <v>700</v>
      </c>
      <c r="E194" s="8"/>
      <c r="F194" s="6"/>
      <c r="G194" s="6"/>
      <c r="H194" s="8"/>
      <c r="I194" s="6" t="s">
        <v>342</v>
      </c>
      <c r="J194" s="26"/>
    </row>
    <row r="195" ht="12.75" spans="1:10">
      <c r="A195" s="6"/>
      <c r="B195" s="6"/>
      <c r="C195" s="7" t="s">
        <v>343</v>
      </c>
      <c r="D195" s="8">
        <v>1000</v>
      </c>
      <c r="E195" s="8"/>
      <c r="F195" s="6"/>
      <c r="G195" s="6"/>
      <c r="H195" s="8"/>
      <c r="I195" s="6" t="s">
        <v>344</v>
      </c>
      <c r="J195" s="23"/>
    </row>
    <row r="196" s="1" customFormat="1" ht="12.75" spans="1:10">
      <c r="A196" s="6"/>
      <c r="B196" s="6"/>
      <c r="C196" s="7" t="s">
        <v>345</v>
      </c>
      <c r="D196" s="8">
        <v>700</v>
      </c>
      <c r="E196" s="8"/>
      <c r="F196" s="6"/>
      <c r="G196" s="6"/>
      <c r="H196" s="8"/>
      <c r="I196" s="6" t="s">
        <v>346</v>
      </c>
      <c r="J196" s="26"/>
    </row>
    <row r="197" s="1" customFormat="1" ht="12.75" spans="1:10">
      <c r="A197" s="6"/>
      <c r="B197" s="6"/>
      <c r="C197" s="7" t="s">
        <v>347</v>
      </c>
      <c r="D197" s="8">
        <v>1000</v>
      </c>
      <c r="E197" s="8"/>
      <c r="F197" s="6"/>
      <c r="G197" s="6"/>
      <c r="H197" s="8"/>
      <c r="I197" s="6" t="s">
        <v>348</v>
      </c>
      <c r="J197" s="26"/>
    </row>
    <row r="198" s="1" customFormat="1" ht="12.75" spans="1:10">
      <c r="A198" s="6"/>
      <c r="B198" s="6"/>
      <c r="C198" s="7" t="s">
        <v>349</v>
      </c>
      <c r="D198" s="8">
        <v>700</v>
      </c>
      <c r="E198" s="8"/>
      <c r="F198" s="6"/>
      <c r="G198" s="6"/>
      <c r="H198" s="8"/>
      <c r="I198" s="6" t="s">
        <v>350</v>
      </c>
      <c r="J198" s="26"/>
    </row>
    <row r="199" s="1" customFormat="1" ht="12.75" spans="1:10">
      <c r="A199" s="6"/>
      <c r="B199" s="6"/>
      <c r="C199" s="7" t="s">
        <v>351</v>
      </c>
      <c r="D199" s="8">
        <v>600</v>
      </c>
      <c r="E199" s="8"/>
      <c r="F199" s="6"/>
      <c r="G199" s="6"/>
      <c r="H199" s="8"/>
      <c r="I199" s="6" t="s">
        <v>352</v>
      </c>
      <c r="J199" s="26"/>
    </row>
    <row r="200" s="1" customFormat="1" ht="12.75" spans="1:10">
      <c r="A200" s="6"/>
      <c r="B200" s="6"/>
      <c r="C200" s="7" t="s">
        <v>353</v>
      </c>
      <c r="D200" s="8">
        <v>500</v>
      </c>
      <c r="E200" s="8"/>
      <c r="F200" s="6"/>
      <c r="G200" s="6"/>
      <c r="H200" s="8"/>
      <c r="I200" s="6" t="s">
        <v>354</v>
      </c>
      <c r="J200" s="26"/>
    </row>
    <row r="201" s="1" customFormat="1" ht="24.75" spans="1:10">
      <c r="A201" s="31">
        <v>39</v>
      </c>
      <c r="B201" s="7" t="s">
        <v>355</v>
      </c>
      <c r="C201" s="7" t="s">
        <v>203</v>
      </c>
      <c r="D201" s="8">
        <v>12500</v>
      </c>
      <c r="E201" s="8">
        <v>12500</v>
      </c>
      <c r="F201" s="7" t="s">
        <v>13</v>
      </c>
      <c r="G201" s="6">
        <v>0</v>
      </c>
      <c r="H201" s="8">
        <f>E201*G201</f>
        <v>0</v>
      </c>
      <c r="I201" s="6" t="s">
        <v>356</v>
      </c>
      <c r="J201" s="26"/>
    </row>
    <row r="202" ht="12.75" customHeight="1" spans="1:10">
      <c r="A202" s="31">
        <v>40</v>
      </c>
      <c r="B202" s="7" t="s">
        <v>357</v>
      </c>
      <c r="C202" s="34" t="s">
        <v>358</v>
      </c>
      <c r="D202" s="8">
        <v>2000</v>
      </c>
      <c r="E202" s="14">
        <v>2000</v>
      </c>
      <c r="F202" s="7" t="s">
        <v>13</v>
      </c>
      <c r="G202" s="6">
        <v>1</v>
      </c>
      <c r="H202" s="8">
        <f>E202*G202</f>
        <v>2000</v>
      </c>
      <c r="I202" s="6" t="s">
        <v>359</v>
      </c>
      <c r="J202" s="23"/>
    </row>
    <row r="203" ht="12.75" spans="1:10">
      <c r="A203" s="31"/>
      <c r="B203" s="6"/>
      <c r="C203" s="24"/>
      <c r="D203" s="29"/>
      <c r="E203" s="14"/>
      <c r="F203" s="6"/>
      <c r="G203" s="6"/>
      <c r="H203" s="8"/>
      <c r="I203" s="6"/>
      <c r="J203" s="23"/>
    </row>
    <row r="204" ht="48.75" spans="1:10">
      <c r="A204" s="31">
        <v>41</v>
      </c>
      <c r="B204" s="7" t="s">
        <v>360</v>
      </c>
      <c r="C204" s="7" t="s">
        <v>361</v>
      </c>
      <c r="D204" s="8">
        <v>3800</v>
      </c>
      <c r="E204" s="14">
        <v>3800</v>
      </c>
      <c r="F204" s="7" t="s">
        <v>362</v>
      </c>
      <c r="G204" s="6">
        <v>10</v>
      </c>
      <c r="H204" s="8">
        <f>G204*E204</f>
        <v>38000</v>
      </c>
      <c r="I204" s="6" t="s">
        <v>363</v>
      </c>
      <c r="J204" s="23"/>
    </row>
    <row r="205" ht="12.75" spans="1:10">
      <c r="A205" s="35" t="s">
        <v>364</v>
      </c>
      <c r="B205" s="9"/>
      <c r="C205" s="36">
        <f>SUM(H4:H204)</f>
        <v>253960</v>
      </c>
      <c r="D205" s="37"/>
      <c r="E205" s="37"/>
      <c r="F205" s="37"/>
      <c r="G205" s="37"/>
      <c r="H205" s="37"/>
      <c r="I205" s="37"/>
      <c r="J205" s="23"/>
    </row>
  </sheetData>
  <autoFilter ref="A3:J205">
    <extLst/>
  </autoFilter>
  <mergeCells count="216">
    <mergeCell ref="A1:I1"/>
    <mergeCell ref="A2:I2"/>
    <mergeCell ref="A205:B205"/>
    <mergeCell ref="C205:I205"/>
    <mergeCell ref="A4:A5"/>
    <mergeCell ref="A6:A7"/>
    <mergeCell ref="A8:A14"/>
    <mergeCell ref="A15:A17"/>
    <mergeCell ref="A18:A21"/>
    <mergeCell ref="A25:A33"/>
    <mergeCell ref="A34:A42"/>
    <mergeCell ref="A43:A44"/>
    <mergeCell ref="A45:A46"/>
    <mergeCell ref="A47:A52"/>
    <mergeCell ref="A53:A58"/>
    <mergeCell ref="A59:A64"/>
    <mergeCell ref="A65:A67"/>
    <mergeCell ref="A68:A69"/>
    <mergeCell ref="A71:A76"/>
    <mergeCell ref="A77:A83"/>
    <mergeCell ref="A84:A90"/>
    <mergeCell ref="A91:A97"/>
    <mergeCell ref="A98:A103"/>
    <mergeCell ref="A104:A112"/>
    <mergeCell ref="A113:A114"/>
    <mergeCell ref="A115:A121"/>
    <mergeCell ref="A122:A127"/>
    <mergeCell ref="A128:A132"/>
    <mergeCell ref="A133:A137"/>
    <mergeCell ref="A138:A139"/>
    <mergeCell ref="A140:A143"/>
    <mergeCell ref="A144:A155"/>
    <mergeCell ref="A156:A162"/>
    <mergeCell ref="A163:A167"/>
    <mergeCell ref="A168:A175"/>
    <mergeCell ref="A176:A182"/>
    <mergeCell ref="A183:A188"/>
    <mergeCell ref="A189:A200"/>
    <mergeCell ref="A202:A203"/>
    <mergeCell ref="B4:B5"/>
    <mergeCell ref="B6:B7"/>
    <mergeCell ref="B8:B14"/>
    <mergeCell ref="B15:B17"/>
    <mergeCell ref="B18:B21"/>
    <mergeCell ref="B25:B33"/>
    <mergeCell ref="B34:B42"/>
    <mergeCell ref="B43:B44"/>
    <mergeCell ref="B45:B46"/>
    <mergeCell ref="B47:B52"/>
    <mergeCell ref="B53:B58"/>
    <mergeCell ref="B59:B64"/>
    <mergeCell ref="B65:B67"/>
    <mergeCell ref="B68:B69"/>
    <mergeCell ref="B71:B76"/>
    <mergeCell ref="B77:B83"/>
    <mergeCell ref="B84:B90"/>
    <mergeCell ref="B91:B97"/>
    <mergeCell ref="B98:B103"/>
    <mergeCell ref="B104:B112"/>
    <mergeCell ref="B113:B114"/>
    <mergeCell ref="B115:B121"/>
    <mergeCell ref="B122:B127"/>
    <mergeCell ref="B128:B132"/>
    <mergeCell ref="B133:B137"/>
    <mergeCell ref="B138:B139"/>
    <mergeCell ref="B140:B143"/>
    <mergeCell ref="B144:B155"/>
    <mergeCell ref="B156:B162"/>
    <mergeCell ref="B163:B167"/>
    <mergeCell ref="B168:B175"/>
    <mergeCell ref="B176:B182"/>
    <mergeCell ref="B183:B188"/>
    <mergeCell ref="B189:B200"/>
    <mergeCell ref="B202:B203"/>
    <mergeCell ref="C113:C114"/>
    <mergeCell ref="C138:C139"/>
    <mergeCell ref="C202:C203"/>
    <mergeCell ref="D113:D114"/>
    <mergeCell ref="D138:D139"/>
    <mergeCell ref="D202:D203"/>
    <mergeCell ref="E8:E14"/>
    <mergeCell ref="E15:E17"/>
    <mergeCell ref="E18:E21"/>
    <mergeCell ref="E25:E33"/>
    <mergeCell ref="E34:E42"/>
    <mergeCell ref="E43:E44"/>
    <mergeCell ref="E45:E46"/>
    <mergeCell ref="E47:E52"/>
    <mergeCell ref="E53:E58"/>
    <mergeCell ref="E59:E64"/>
    <mergeCell ref="E65:E67"/>
    <mergeCell ref="E68:E69"/>
    <mergeCell ref="E71:E76"/>
    <mergeCell ref="E77:E83"/>
    <mergeCell ref="E84:E90"/>
    <mergeCell ref="E91:E97"/>
    <mergeCell ref="E98:E103"/>
    <mergeCell ref="E104:E112"/>
    <mergeCell ref="E113:E114"/>
    <mergeCell ref="E115:E121"/>
    <mergeCell ref="E122:E127"/>
    <mergeCell ref="E128:E132"/>
    <mergeCell ref="E133:E137"/>
    <mergeCell ref="E138:E139"/>
    <mergeCell ref="E140:E143"/>
    <mergeCell ref="E144:E155"/>
    <mergeCell ref="E156:E162"/>
    <mergeCell ref="E163:E167"/>
    <mergeCell ref="E168:E175"/>
    <mergeCell ref="E176:E182"/>
    <mergeCell ref="E183:E188"/>
    <mergeCell ref="E189:E200"/>
    <mergeCell ref="E202:E203"/>
    <mergeCell ref="F8:F14"/>
    <mergeCell ref="F15:F17"/>
    <mergeCell ref="F18:F21"/>
    <mergeCell ref="F25:F33"/>
    <mergeCell ref="F34:F42"/>
    <mergeCell ref="F43:F44"/>
    <mergeCell ref="F45:F46"/>
    <mergeCell ref="F47:F52"/>
    <mergeCell ref="F53:F58"/>
    <mergeCell ref="F59:F64"/>
    <mergeCell ref="F65:F67"/>
    <mergeCell ref="F68:F69"/>
    <mergeCell ref="F71:F76"/>
    <mergeCell ref="F77:F83"/>
    <mergeCell ref="F84:F90"/>
    <mergeCell ref="F91:F97"/>
    <mergeCell ref="F98:F103"/>
    <mergeCell ref="F104:F112"/>
    <mergeCell ref="F113:F114"/>
    <mergeCell ref="F115:F121"/>
    <mergeCell ref="F122:F127"/>
    <mergeCell ref="F128:F132"/>
    <mergeCell ref="F133:F137"/>
    <mergeCell ref="F138:F139"/>
    <mergeCell ref="F140:F143"/>
    <mergeCell ref="F144:F155"/>
    <mergeCell ref="F156:F162"/>
    <mergeCell ref="F163:F167"/>
    <mergeCell ref="F168:F175"/>
    <mergeCell ref="F176:F182"/>
    <mergeCell ref="F183:F188"/>
    <mergeCell ref="F189:F200"/>
    <mergeCell ref="F202:F203"/>
    <mergeCell ref="G8:G14"/>
    <mergeCell ref="G15:G17"/>
    <mergeCell ref="G18:G21"/>
    <mergeCell ref="G25:G33"/>
    <mergeCell ref="G34:G42"/>
    <mergeCell ref="G43:G44"/>
    <mergeCell ref="G45:G46"/>
    <mergeCell ref="G47:G52"/>
    <mergeCell ref="G53:G58"/>
    <mergeCell ref="G59:G64"/>
    <mergeCell ref="G65:G67"/>
    <mergeCell ref="G68:G69"/>
    <mergeCell ref="G71:G76"/>
    <mergeCell ref="G77:G83"/>
    <mergeCell ref="G84:G90"/>
    <mergeCell ref="G91:G97"/>
    <mergeCell ref="G98:G103"/>
    <mergeCell ref="G104:G112"/>
    <mergeCell ref="G113:G114"/>
    <mergeCell ref="G115:G121"/>
    <mergeCell ref="G122:G127"/>
    <mergeCell ref="G128:G132"/>
    <mergeCell ref="G133:G137"/>
    <mergeCell ref="G138:G139"/>
    <mergeCell ref="G140:G143"/>
    <mergeCell ref="G144:G155"/>
    <mergeCell ref="G156:G162"/>
    <mergeCell ref="G163:G167"/>
    <mergeCell ref="G168:G175"/>
    <mergeCell ref="G176:G182"/>
    <mergeCell ref="G183:G188"/>
    <mergeCell ref="G189:G200"/>
    <mergeCell ref="G202:G203"/>
    <mergeCell ref="H8:H14"/>
    <mergeCell ref="H15:H17"/>
    <mergeCell ref="H18:H21"/>
    <mergeCell ref="H25:H33"/>
    <mergeCell ref="H34:H42"/>
    <mergeCell ref="H43:H44"/>
    <mergeCell ref="H45:H46"/>
    <mergeCell ref="H47:H52"/>
    <mergeCell ref="H53:H58"/>
    <mergeCell ref="H59:H64"/>
    <mergeCell ref="H65:H67"/>
    <mergeCell ref="H68:H69"/>
    <mergeCell ref="H71:H76"/>
    <mergeCell ref="H77:H83"/>
    <mergeCell ref="H84:H90"/>
    <mergeCell ref="H91:H97"/>
    <mergeCell ref="H98:H103"/>
    <mergeCell ref="H104:H112"/>
    <mergeCell ref="H113:H114"/>
    <mergeCell ref="H115:H121"/>
    <mergeCell ref="H122:H127"/>
    <mergeCell ref="H128:H132"/>
    <mergeCell ref="H133:H137"/>
    <mergeCell ref="H138:H139"/>
    <mergeCell ref="H140:H143"/>
    <mergeCell ref="H144:H155"/>
    <mergeCell ref="H156:H162"/>
    <mergeCell ref="H163:H167"/>
    <mergeCell ref="H168:H175"/>
    <mergeCell ref="H176:H182"/>
    <mergeCell ref="H183:H188"/>
    <mergeCell ref="H189:H200"/>
    <mergeCell ref="H202:H203"/>
    <mergeCell ref="I113:I114"/>
    <mergeCell ref="I138:I139"/>
    <mergeCell ref="I176:I177"/>
    <mergeCell ref="I202:I203"/>
  </mergeCells>
  <pageMargins left="0.739583333333333" right="0.739583333333333" top="0.550694444444444" bottom="0.590277777777778" header="0.298611111111111" footer="0.298611111111111"/>
  <pageSetup paperSize="9" fitToHeight="0" orientation="landscape"/>
  <headerFooter>
    <oddFooter>&amp;C第 &amp;P 页，共 &amp;N 页</oddFooter>
  </headerFooter>
  <ignoredErrors>
    <ignoredError sqref="E8:E33 E183:E200 E140 E12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XM</cp:lastModifiedBy>
  <dcterms:created xsi:type="dcterms:W3CDTF">2022-11-18T02:34:00Z</dcterms:created>
  <dcterms:modified xsi:type="dcterms:W3CDTF">2025-06-06T03:08:23Z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444CE3ED47CD4F01B9EA1E0E314C7FEC_13</vt:lpwstr>
  </property>
  <property fmtid="{D5CDD505-2E9C-101B-9397-08002B2CF9AE}" pid="3" name="KSOProductBuildVer">
    <vt:lpwstr>2052-11.8.2.11813</vt:lpwstr>
  </property>
</Properties>
</file>